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6" activeTab="0"/>
  </bookViews>
  <sheets>
    <sheet name="1" sheetId="1" r:id="rId1"/>
  </sheets>
  <definedNames>
    <definedName name="Excel_BuiltIn__FilterDatabase" localSheetId="0">'1'!$B$30:$X$31</definedName>
    <definedName name="Excel_BuiltIn__FilterDatabase_1">"$#REF!.$D$27:$Y$28"</definedName>
  </definedNames>
  <calcPr fullCalcOnLoad="1"/>
</workbook>
</file>

<file path=xl/sharedStrings.xml><?xml version="1.0" encoding="utf-8"?>
<sst xmlns="http://schemas.openxmlformats.org/spreadsheetml/2006/main" count="497" uniqueCount="89">
  <si>
    <t>VÝSLEDKOVÁ LISTINA GRAND PRIX F1 2011-2012 /36. ROČNÍK/</t>
  </si>
  <si>
    <t xml:space="preserve">   1.GP 07.10. 2011 Austrálie/Renault/Dráb</t>
  </si>
  <si>
    <t xml:space="preserve">   7.GP  16.12. 2011 Kanada/McLaren/Flégl</t>
  </si>
  <si>
    <t xml:space="preserve">   14.GP 09.03.2012 Itálie/Lotus/Rais</t>
  </si>
  <si>
    <t xml:space="preserve">   2.GP  21.10. 2011 Malajsie/Renault/Dráb</t>
  </si>
  <si>
    <t xml:space="preserve">   8.GP 30.12. 2011  Evropa/Lotus/Rais</t>
  </si>
  <si>
    <t xml:space="preserve">   10. GP 16.03. 2012 Německo/Williams/cHercík</t>
  </si>
  <si>
    <t xml:space="preserve">   3.GP  4.11. 2011 Čína/Red Bull/Habr</t>
  </si>
  <si>
    <t xml:space="preserve">   9.GP 06.01. 2012 Anglie/Toro Rosso/Mihule</t>
  </si>
  <si>
    <t xml:space="preserve">   15.GP  23.03. 2012 Japonsko/Williams/Hercík</t>
  </si>
  <si>
    <t xml:space="preserve">   4.GP  11.11. 2011 Turecko/McLaren/Flégl</t>
  </si>
  <si>
    <t xml:space="preserve"> 11.GP  27.01. 2012 Maďarsko/Ferrari/Bacmaňák</t>
  </si>
  <si>
    <t xml:space="preserve">   16.GP  13.04. 2012 Korea/Toro Rosso/Mihule</t>
  </si>
  <si>
    <t xml:space="preserve"> </t>
  </si>
  <si>
    <t xml:space="preserve">   5.GP  25.11. 2011 Španělsko/HRT/Vajc</t>
  </si>
  <si>
    <t xml:space="preserve"> 12.GP  10.02. Centrální/Red Bull/Habr</t>
  </si>
  <si>
    <t xml:space="preserve">   17.GP  20.04. 2012 Abu Dhabi/Sauber/Juklíček</t>
  </si>
  <si>
    <t xml:space="preserve">   6.GP  09.12. 2011 Monte Carlo/Mercedes/Hampl</t>
  </si>
  <si>
    <t xml:space="preserve"> 13.GP 24.02.2012 Belgie/Sauber/Juklíček</t>
  </si>
  <si>
    <t xml:space="preserve">   18.GP  04.05. 2012 Brazílie/Mercedes/Hampl</t>
  </si>
  <si>
    <t>Pilot</t>
  </si>
  <si>
    <t>Stáj</t>
  </si>
  <si>
    <t>celkem</t>
  </si>
  <si>
    <t>Paul di Resta</t>
  </si>
  <si>
    <t>Renault</t>
  </si>
  <si>
    <t>H</t>
  </si>
  <si>
    <t>N</t>
  </si>
  <si>
    <t>Giancarlo Fisichella</t>
  </si>
  <si>
    <t>Toro Rosso</t>
  </si>
  <si>
    <t>X</t>
  </si>
  <si>
    <t>Fernando Alonso</t>
  </si>
  <si>
    <t>Williams</t>
  </si>
  <si>
    <t>Jerome D´Ambrosio</t>
  </si>
  <si>
    <t>HRT</t>
  </si>
  <si>
    <t>Romain Grosjean</t>
  </si>
  <si>
    <t>Sauber</t>
  </si>
  <si>
    <t>*</t>
  </si>
  <si>
    <t>Sebastien Buemi</t>
  </si>
  <si>
    <t>Lotus</t>
  </si>
  <si>
    <t>Jenson Button</t>
  </si>
  <si>
    <t>Ferrari</t>
  </si>
  <si>
    <t>?</t>
  </si>
  <si>
    <t>Timo Glock</t>
  </si>
  <si>
    <t>Pedro de la Rosa</t>
  </si>
  <si>
    <t>Red Bull</t>
  </si>
  <si>
    <t>Nick Heidfeld</t>
  </si>
  <si>
    <t>Vitantonio Liuzzi</t>
  </si>
  <si>
    <t>Rubens Barichello</t>
  </si>
  <si>
    <t>Mercedes</t>
  </si>
  <si>
    <t xml:space="preserve">Adrian Sutil </t>
  </si>
  <si>
    <t>Narain Karthikejan</t>
  </si>
  <si>
    <t>Nico Rosberg</t>
  </si>
  <si>
    <t>McLaren</t>
  </si>
  <si>
    <t>Jaime Alguersuari</t>
  </si>
  <si>
    <t xml:space="preserve">Kamuj Kobajaši </t>
  </si>
  <si>
    <t>:</t>
  </si>
  <si>
    <t>Bruno Senna</t>
  </si>
  <si>
    <t>Sebastian Vettel</t>
  </si>
  <si>
    <t>Heikki Kovalainen</t>
  </si>
  <si>
    <t xml:space="preserve">Lewis Hamilton </t>
  </si>
  <si>
    <t>Vitaly Petrov</t>
  </si>
  <si>
    <t>Felippe Massa</t>
  </si>
  <si>
    <t xml:space="preserve">Gary Paffet </t>
  </si>
  <si>
    <t>Sergio Perez</t>
  </si>
  <si>
    <r>
      <t>Nico H</t>
    </r>
    <r>
      <rPr>
        <b/>
        <sz val="10"/>
        <rFont val="Tahoma"/>
        <family val="2"/>
      </rPr>
      <t>ü</t>
    </r>
    <r>
      <rPr>
        <b/>
        <sz val="10"/>
        <rFont val="Arial CE"/>
        <family val="2"/>
      </rPr>
      <t xml:space="preserve">lkenberg </t>
    </r>
  </si>
  <si>
    <t>Mark Webber</t>
  </si>
  <si>
    <t>◊</t>
  </si>
  <si>
    <t>Mark Gene</t>
  </si>
  <si>
    <t>Michael Schumacher</t>
  </si>
  <si>
    <t>Valteri Bottas</t>
  </si>
  <si>
    <t xml:space="preserve">Jarno Truĺli </t>
  </si>
  <si>
    <t>Jan Charouz</t>
  </si>
  <si>
    <t>Luiz Razia</t>
  </si>
  <si>
    <t>Pastor Maldonaldo</t>
  </si>
  <si>
    <t>Esteban Guttierez</t>
  </si>
  <si>
    <t>Daniel Ricciardo</t>
  </si>
  <si>
    <t>POHÁR KONSTRUKTÉRŮ</t>
  </si>
  <si>
    <t>;</t>
  </si>
  <si>
    <t xml:space="preserve">Setkání mistrů: </t>
  </si>
  <si>
    <t>18.5. - 20.5. 2012 Styl: polsko-ukrajinsko-anglická</t>
  </si>
  <si>
    <t xml:space="preserve"> havarie</t>
  </si>
  <si>
    <t xml:space="preserve"> porucha</t>
  </si>
  <si>
    <t xml:space="preserve"> nekvalifikoval se</t>
  </si>
  <si>
    <t xml:space="preserve"> nestartoval</t>
  </si>
  <si>
    <t xml:space="preserve"> nebodoval</t>
  </si>
  <si>
    <t xml:space="preserve"> kvalifikoval se, ale nestartoval</t>
  </si>
  <si>
    <t xml:space="preserve"> absťák pilota</t>
  </si>
  <si>
    <t xml:space="preserve"> odstoupil ze závodu</t>
  </si>
  <si>
    <t xml:space="preserve">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</si>
</sst>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1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10"/>
      <color indexed="13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9"/>
      <color indexed="9"/>
      <name val="Arial CE"/>
      <family val="2"/>
    </font>
    <font>
      <b/>
      <sz val="8"/>
      <color indexed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10"/>
      <name val="Tahoma"/>
      <family val="2"/>
    </font>
    <font>
      <sz val="8"/>
      <name val="Arial CE"/>
      <family val="2"/>
    </font>
    <font>
      <b/>
      <sz val="8"/>
      <color indexed="13"/>
      <name val="Arial CE"/>
      <family val="2"/>
    </font>
    <font>
      <sz val="8"/>
      <color indexed="13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sz val="14"/>
      <name val="Arial CE"/>
      <family val="2"/>
    </font>
    <font>
      <b/>
      <u val="single"/>
      <sz val="10"/>
      <color indexed="10"/>
      <name val="Arial CE"/>
      <family val="2"/>
    </font>
    <font>
      <b/>
      <u val="single"/>
      <sz val="14"/>
      <color indexed="10"/>
      <name val="Arial CE"/>
      <family val="2"/>
    </font>
    <font>
      <u val="single"/>
      <sz val="10"/>
      <name val="Arial CE"/>
      <family val="2"/>
    </font>
    <font>
      <b/>
      <sz val="16"/>
      <name val="Arial CE"/>
      <family val="2"/>
    </font>
    <font>
      <b/>
      <sz val="16"/>
      <color indexed="10"/>
      <name val="Arial CE"/>
      <family val="2"/>
    </font>
    <font>
      <b/>
      <sz val="15"/>
      <color indexed="10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7"/>
      <name val="Arial CE"/>
      <family val="2"/>
    </font>
    <font>
      <b/>
      <sz val="14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06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8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1" fontId="12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12" fillId="5" borderId="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" fontId="16" fillId="4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4" borderId="0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2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" fillId="4" borderId="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14" fontId="5" fillId="5" borderId="0" xfId="0" applyNumberFormat="1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1" fontId="12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1" fontId="3" fillId="6" borderId="1" xfId="0" applyNumberFormat="1" applyFont="1" applyFill="1" applyBorder="1" applyAlignment="1">
      <alignment horizontal="center"/>
    </xf>
    <xf numFmtId="0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1" fontId="12" fillId="6" borderId="1" xfId="0" applyNumberFormat="1" applyFont="1" applyFill="1" applyBorder="1" applyAlignment="1" applyProtection="1">
      <alignment horizontal="center"/>
      <protection locked="0"/>
    </xf>
    <xf numFmtId="0" fontId="12" fillId="7" borderId="1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2</xdr:row>
      <xdr:rowOff>123825</xdr:rowOff>
    </xdr:to>
    <xdr:pic>
      <xdr:nvPicPr>
        <xdr:cNvPr id="1" name="KOSTK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48</xdr:row>
      <xdr:rowOff>76200</xdr:rowOff>
    </xdr:from>
    <xdr:to>
      <xdr:col>1</xdr:col>
      <xdr:colOff>1333500</xdr:colOff>
      <xdr:row>60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791575"/>
          <a:ext cx="1409700" cy="2257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295275</xdr:colOff>
      <xdr:row>68</xdr:row>
      <xdr:rowOff>0</xdr:rowOff>
    </xdr:from>
    <xdr:to>
      <xdr:col>1</xdr:col>
      <xdr:colOff>533400</xdr:colOff>
      <xdr:row>71</xdr:row>
      <xdr:rowOff>9525</xdr:rowOff>
    </xdr:to>
    <xdr:sp fLocksText="0">
      <xdr:nvSpPr>
        <xdr:cNvPr id="3" name="TextovéPole 3"/>
        <xdr:cNvSpPr txBox="1">
          <a:spLocks noChangeArrowheads="1"/>
        </xdr:cNvSpPr>
      </xdr:nvSpPr>
      <xdr:spPr>
        <a:xfrm>
          <a:off x="619125" y="12163425"/>
          <a:ext cx="2381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tabSelected="1" workbookViewId="0" topLeftCell="A1">
      <selection activeCell="Z19" sqref="Z19"/>
    </sheetView>
  </sheetViews>
  <sheetFormatPr defaultColWidth="9.00390625" defaultRowHeight="10.5" customHeight="1"/>
  <cols>
    <col min="1" max="1" width="4.25390625" style="1" customWidth="1"/>
    <col min="2" max="2" width="20.625" style="2" customWidth="1"/>
    <col min="3" max="3" width="3.25390625" style="3" customWidth="1"/>
    <col min="4" max="4" width="10.875" style="2" customWidth="1"/>
    <col min="5" max="5" width="3.75390625" style="4" customWidth="1"/>
    <col min="6" max="9" width="3.75390625" style="5" customWidth="1"/>
    <col min="10" max="10" width="4.00390625" style="5" customWidth="1"/>
    <col min="11" max="11" width="3.875" style="5" customWidth="1"/>
    <col min="12" max="22" width="3.75390625" style="5" customWidth="1"/>
    <col min="23" max="23" width="6.375" style="5" customWidth="1"/>
    <col min="24" max="24" width="4.25390625" style="6" customWidth="1"/>
    <col min="25" max="16384" width="9.125" style="5" customWidth="1"/>
  </cols>
  <sheetData>
    <row r="1" ht="15" customHeight="1">
      <c r="C1" s="7" t="s">
        <v>0</v>
      </c>
    </row>
    <row r="2" spans="1:24" s="6" customFormat="1" ht="14.25" customHeight="1">
      <c r="A2" s="1"/>
      <c r="C2"/>
      <c r="D2" s="8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4" spans="1:25" ht="12" customHeight="1">
      <c r="A4" s="90" t="s">
        <v>1</v>
      </c>
      <c r="B4" s="90"/>
      <c r="C4" s="90"/>
      <c r="D4" s="90"/>
      <c r="E4" s="91" t="s">
        <v>2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3</v>
      </c>
      <c r="P4" s="92"/>
      <c r="Q4" s="92"/>
      <c r="R4" s="92"/>
      <c r="S4" s="92"/>
      <c r="T4" s="92"/>
      <c r="U4" s="92"/>
      <c r="V4" s="92"/>
      <c r="W4" s="92"/>
      <c r="X4" s="92"/>
      <c r="Y4" s="2"/>
    </row>
    <row r="5" spans="1:25" ht="12" customHeight="1">
      <c r="A5" s="90" t="s">
        <v>4</v>
      </c>
      <c r="B5" s="90"/>
      <c r="C5" s="90"/>
      <c r="D5" s="90"/>
      <c r="E5" s="91" t="s">
        <v>5</v>
      </c>
      <c r="F5" s="91"/>
      <c r="G5" s="91"/>
      <c r="H5" s="91"/>
      <c r="I5" s="91"/>
      <c r="J5" s="91"/>
      <c r="K5" s="91"/>
      <c r="L5" s="91"/>
      <c r="M5" s="91"/>
      <c r="N5" s="91"/>
      <c r="O5" s="91" t="s">
        <v>6</v>
      </c>
      <c r="P5" s="91"/>
      <c r="Q5" s="91"/>
      <c r="R5" s="91"/>
      <c r="S5" s="91"/>
      <c r="T5" s="91"/>
      <c r="U5" s="91"/>
      <c r="V5" s="91"/>
      <c r="W5" s="91"/>
      <c r="X5" s="91"/>
      <c r="Y5" s="2"/>
    </row>
    <row r="6" spans="1:25" ht="12" customHeight="1">
      <c r="A6" s="90" t="s">
        <v>7</v>
      </c>
      <c r="B6" s="90"/>
      <c r="C6" s="90"/>
      <c r="D6" s="90"/>
      <c r="E6" s="91" t="s">
        <v>8</v>
      </c>
      <c r="F6" s="91"/>
      <c r="G6" s="91"/>
      <c r="H6" s="91"/>
      <c r="I6" s="91"/>
      <c r="J6" s="91"/>
      <c r="K6" s="91"/>
      <c r="L6" s="91"/>
      <c r="M6" s="91"/>
      <c r="N6" s="91"/>
      <c r="O6" s="91" t="s">
        <v>9</v>
      </c>
      <c r="P6" s="91"/>
      <c r="Q6" s="91"/>
      <c r="R6" s="91"/>
      <c r="S6" s="91"/>
      <c r="T6" s="91"/>
      <c r="U6" s="91"/>
      <c r="V6" s="91"/>
      <c r="W6" s="91"/>
      <c r="X6" s="91"/>
      <c r="Y6" s="2"/>
    </row>
    <row r="7" spans="1:28" ht="12" customHeight="1">
      <c r="A7" s="90" t="s">
        <v>10</v>
      </c>
      <c r="B7" s="90"/>
      <c r="C7" s="90"/>
      <c r="D7" s="90"/>
      <c r="E7" s="92" t="s">
        <v>11</v>
      </c>
      <c r="F7" s="92"/>
      <c r="G7" s="92"/>
      <c r="H7" s="92"/>
      <c r="I7" s="92"/>
      <c r="J7" s="92"/>
      <c r="K7" s="92"/>
      <c r="L7" s="92"/>
      <c r="M7" s="92"/>
      <c r="N7" s="92"/>
      <c r="O7" s="93" t="s">
        <v>12</v>
      </c>
      <c r="P7" s="93"/>
      <c r="Q7" s="93"/>
      <c r="R7" s="93"/>
      <c r="S7" s="93"/>
      <c r="T7" s="93"/>
      <c r="U7" s="93"/>
      <c r="V7" s="93"/>
      <c r="W7" s="93"/>
      <c r="X7" s="93"/>
      <c r="AB7" s="5" t="s">
        <v>13</v>
      </c>
    </row>
    <row r="8" spans="1:26" ht="12" customHeight="1">
      <c r="A8" s="90" t="s">
        <v>14</v>
      </c>
      <c r="B8" s="90"/>
      <c r="C8" s="90"/>
      <c r="D8" s="90"/>
      <c r="E8" s="94" t="s">
        <v>15</v>
      </c>
      <c r="F8" s="94"/>
      <c r="G8" s="94"/>
      <c r="H8" s="94"/>
      <c r="I8" s="94"/>
      <c r="J8" s="94"/>
      <c r="K8" s="94"/>
      <c r="L8" s="94"/>
      <c r="M8" s="94"/>
      <c r="N8" s="94"/>
      <c r="O8" s="95" t="s">
        <v>16</v>
      </c>
      <c r="P8" s="95"/>
      <c r="Q8" s="95"/>
      <c r="R8" s="95"/>
      <c r="S8" s="95"/>
      <c r="T8" s="95"/>
      <c r="U8" s="95"/>
      <c r="V8" s="95"/>
      <c r="W8" s="95"/>
      <c r="X8" s="95"/>
      <c r="Z8" s="12"/>
    </row>
    <row r="9" spans="1:26" ht="12" customHeight="1">
      <c r="A9" s="90" t="s">
        <v>17</v>
      </c>
      <c r="B9" s="90"/>
      <c r="C9" s="90"/>
      <c r="D9" s="90"/>
      <c r="E9" s="92" t="s">
        <v>18</v>
      </c>
      <c r="F9" s="92"/>
      <c r="G9" s="92"/>
      <c r="H9" s="92"/>
      <c r="I9" s="92"/>
      <c r="J9" s="92"/>
      <c r="K9" s="92"/>
      <c r="L9" s="92"/>
      <c r="M9" s="92"/>
      <c r="N9" s="92"/>
      <c r="O9" s="91" t="s">
        <v>19</v>
      </c>
      <c r="P9" s="91"/>
      <c r="Q9" s="91"/>
      <c r="R9" s="91"/>
      <c r="S9" s="91"/>
      <c r="T9" s="91"/>
      <c r="U9" s="91"/>
      <c r="V9" s="91"/>
      <c r="W9" s="91"/>
      <c r="X9" s="91"/>
      <c r="Z9" s="6"/>
    </row>
    <row r="10" spans="2:19" ht="9.75" customHeight="1">
      <c r="B10" s="11"/>
      <c r="S10" s="13"/>
    </row>
    <row r="11" spans="1:24" ht="12.75" customHeight="1">
      <c r="A11" s="14"/>
      <c r="B11" s="15" t="s">
        <v>20</v>
      </c>
      <c r="C11" s="16"/>
      <c r="D11" s="15" t="s">
        <v>21</v>
      </c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8" t="s">
        <v>22</v>
      </c>
      <c r="X11" s="19"/>
    </row>
    <row r="12" spans="1:24" ht="15" customHeight="1">
      <c r="A12" s="99">
        <v>1</v>
      </c>
      <c r="B12" s="100" t="s">
        <v>23</v>
      </c>
      <c r="C12" s="101">
        <v>14</v>
      </c>
      <c r="D12" s="100" t="s">
        <v>24</v>
      </c>
      <c r="E12" s="102">
        <v>0</v>
      </c>
      <c r="F12" s="103" t="s">
        <v>25</v>
      </c>
      <c r="G12" s="99">
        <v>0</v>
      </c>
      <c r="H12" s="99">
        <v>0</v>
      </c>
      <c r="I12" s="99" t="s">
        <v>26</v>
      </c>
      <c r="J12" s="99">
        <v>25</v>
      </c>
      <c r="K12" s="99">
        <v>2</v>
      </c>
      <c r="L12" s="99">
        <v>25</v>
      </c>
      <c r="M12" s="99">
        <v>12</v>
      </c>
      <c r="N12" s="99">
        <v>12</v>
      </c>
      <c r="O12" s="99">
        <v>25</v>
      </c>
      <c r="P12" s="99">
        <v>18</v>
      </c>
      <c r="Q12" s="99">
        <v>10</v>
      </c>
      <c r="R12" s="99">
        <v>25</v>
      </c>
      <c r="S12" s="99" t="s">
        <v>25</v>
      </c>
      <c r="T12" s="99">
        <v>8</v>
      </c>
      <c r="U12" s="103">
        <v>0</v>
      </c>
      <c r="V12" s="99">
        <v>8</v>
      </c>
      <c r="W12" s="105">
        <f aca="true" t="shared" si="0" ref="W12:W42">SUM(E12:V12)</f>
        <v>170</v>
      </c>
      <c r="X12" s="27">
        <v>4</v>
      </c>
    </row>
    <row r="13" spans="1:25" ht="15" customHeight="1">
      <c r="A13" s="99">
        <v>2</v>
      </c>
      <c r="B13" s="100" t="s">
        <v>27</v>
      </c>
      <c r="C13" s="101">
        <v>2</v>
      </c>
      <c r="D13" s="100" t="s">
        <v>28</v>
      </c>
      <c r="E13" s="102">
        <v>0</v>
      </c>
      <c r="F13" s="103">
        <v>4</v>
      </c>
      <c r="G13" s="99">
        <v>12</v>
      </c>
      <c r="H13" s="99">
        <v>25</v>
      </c>
      <c r="I13" s="99">
        <v>0</v>
      </c>
      <c r="J13" s="99">
        <v>2</v>
      </c>
      <c r="K13" s="104">
        <v>25</v>
      </c>
      <c r="L13" s="104">
        <v>2</v>
      </c>
      <c r="M13" s="104">
        <v>2</v>
      </c>
      <c r="N13" s="104">
        <v>0</v>
      </c>
      <c r="O13" s="104" t="s">
        <v>29</v>
      </c>
      <c r="P13" s="104">
        <v>4</v>
      </c>
      <c r="Q13" s="104">
        <v>25</v>
      </c>
      <c r="R13" s="104">
        <v>1</v>
      </c>
      <c r="S13" s="104">
        <v>6</v>
      </c>
      <c r="T13" s="104">
        <v>0</v>
      </c>
      <c r="U13" s="99">
        <v>25</v>
      </c>
      <c r="V13" s="99">
        <v>12</v>
      </c>
      <c r="W13" s="105">
        <f t="shared" si="0"/>
        <v>145</v>
      </c>
      <c r="X13" s="27">
        <v>4</v>
      </c>
      <c r="Y13" s="2"/>
    </row>
    <row r="14" spans="1:24" ht="15" customHeight="1">
      <c r="A14" s="99">
        <v>3</v>
      </c>
      <c r="B14" s="100" t="s">
        <v>30</v>
      </c>
      <c r="C14" s="101">
        <v>33</v>
      </c>
      <c r="D14" s="100" t="s">
        <v>31</v>
      </c>
      <c r="E14" s="102">
        <v>18</v>
      </c>
      <c r="F14" s="99">
        <v>10</v>
      </c>
      <c r="G14" s="99">
        <v>18</v>
      </c>
      <c r="H14" s="99">
        <v>10</v>
      </c>
      <c r="I14" s="99">
        <v>18</v>
      </c>
      <c r="J14" s="99">
        <v>15</v>
      </c>
      <c r="K14" s="99">
        <v>15</v>
      </c>
      <c r="L14" s="102">
        <v>10</v>
      </c>
      <c r="M14" s="99">
        <v>0</v>
      </c>
      <c r="N14" s="103">
        <v>0</v>
      </c>
      <c r="O14" s="103">
        <v>0</v>
      </c>
      <c r="P14" s="99">
        <v>0</v>
      </c>
      <c r="Q14" s="99">
        <v>8</v>
      </c>
      <c r="R14" s="99">
        <v>2</v>
      </c>
      <c r="S14" s="99">
        <v>0</v>
      </c>
      <c r="T14" s="99">
        <v>2</v>
      </c>
      <c r="U14" s="99">
        <v>8</v>
      </c>
      <c r="V14" s="99">
        <v>0</v>
      </c>
      <c r="W14" s="105">
        <f t="shared" si="0"/>
        <v>134</v>
      </c>
      <c r="X14" s="27"/>
    </row>
    <row r="15" spans="1:24" ht="15" customHeight="1">
      <c r="A15" s="20">
        <v>4</v>
      </c>
      <c r="B15" s="21" t="s">
        <v>32</v>
      </c>
      <c r="C15" s="22">
        <v>22</v>
      </c>
      <c r="D15" s="21" t="s">
        <v>33</v>
      </c>
      <c r="E15" s="23">
        <v>25</v>
      </c>
      <c r="F15" s="20">
        <v>6</v>
      </c>
      <c r="G15" s="20">
        <v>8</v>
      </c>
      <c r="H15" s="20">
        <v>0</v>
      </c>
      <c r="I15" s="20">
        <v>2</v>
      </c>
      <c r="J15" s="20">
        <v>8</v>
      </c>
      <c r="K15" s="20">
        <v>0</v>
      </c>
      <c r="L15" s="20">
        <v>8</v>
      </c>
      <c r="M15" s="20" t="s">
        <v>29</v>
      </c>
      <c r="N15" s="20">
        <v>25</v>
      </c>
      <c r="O15" s="20">
        <v>0</v>
      </c>
      <c r="P15" s="20">
        <v>1</v>
      </c>
      <c r="Q15" s="20" t="s">
        <v>25</v>
      </c>
      <c r="R15" s="20" t="s">
        <v>25</v>
      </c>
      <c r="S15" s="20">
        <v>18</v>
      </c>
      <c r="T15" s="28">
        <v>0</v>
      </c>
      <c r="U15" s="20">
        <v>12</v>
      </c>
      <c r="V15" s="20">
        <v>15</v>
      </c>
      <c r="W15" s="26">
        <f t="shared" si="0"/>
        <v>128</v>
      </c>
      <c r="X15" s="27">
        <v>2</v>
      </c>
    </row>
    <row r="16" spans="1:24" ht="15" customHeight="1">
      <c r="A16" s="20">
        <v>5</v>
      </c>
      <c r="B16" s="21" t="s">
        <v>34</v>
      </c>
      <c r="C16" s="22">
        <v>21</v>
      </c>
      <c r="D16" s="21" t="s">
        <v>35</v>
      </c>
      <c r="E16" s="23">
        <v>1</v>
      </c>
      <c r="F16" s="23" t="s">
        <v>36</v>
      </c>
      <c r="G16" s="20">
        <v>0</v>
      </c>
      <c r="H16" s="20" t="s">
        <v>25</v>
      </c>
      <c r="I16" s="20" t="s">
        <v>25</v>
      </c>
      <c r="J16" s="20">
        <v>0</v>
      </c>
      <c r="K16" s="20">
        <v>12</v>
      </c>
      <c r="L16" s="20">
        <v>18</v>
      </c>
      <c r="M16" s="20">
        <v>25</v>
      </c>
      <c r="N16" s="20">
        <v>18</v>
      </c>
      <c r="O16" s="20">
        <v>0</v>
      </c>
      <c r="P16" s="20" t="s">
        <v>25</v>
      </c>
      <c r="Q16" s="20">
        <v>0</v>
      </c>
      <c r="R16" s="20">
        <v>18</v>
      </c>
      <c r="S16" s="20">
        <v>2</v>
      </c>
      <c r="T16" s="28">
        <v>4</v>
      </c>
      <c r="U16" s="20">
        <v>4</v>
      </c>
      <c r="V16" s="20">
        <v>25</v>
      </c>
      <c r="W16" s="26">
        <f t="shared" si="0"/>
        <v>127</v>
      </c>
      <c r="X16" s="27">
        <v>2</v>
      </c>
    </row>
    <row r="17" spans="1:24" ht="15" customHeight="1">
      <c r="A17" s="20">
        <v>6</v>
      </c>
      <c r="B17" s="21" t="s">
        <v>37</v>
      </c>
      <c r="C17" s="22">
        <v>7</v>
      </c>
      <c r="D17" s="21" t="s">
        <v>38</v>
      </c>
      <c r="E17" s="23">
        <v>0</v>
      </c>
      <c r="F17" s="20" t="s">
        <v>25</v>
      </c>
      <c r="G17" s="23" t="s">
        <v>36</v>
      </c>
      <c r="H17" s="23" t="s">
        <v>36</v>
      </c>
      <c r="I17" s="23" t="s">
        <v>36</v>
      </c>
      <c r="J17" s="25">
        <v>0</v>
      </c>
      <c r="K17" s="20" t="s">
        <v>29</v>
      </c>
      <c r="L17" s="20">
        <v>0</v>
      </c>
      <c r="M17" s="20">
        <v>0</v>
      </c>
      <c r="N17" s="23">
        <v>2</v>
      </c>
      <c r="O17" s="23">
        <v>18</v>
      </c>
      <c r="P17" s="20">
        <v>8</v>
      </c>
      <c r="Q17" s="20">
        <v>15</v>
      </c>
      <c r="R17" s="24">
        <v>15</v>
      </c>
      <c r="S17" s="20" t="s">
        <v>25</v>
      </c>
      <c r="T17" s="20">
        <v>25</v>
      </c>
      <c r="U17" s="20">
        <v>0</v>
      </c>
      <c r="V17" s="20" t="s">
        <v>25</v>
      </c>
      <c r="W17" s="29">
        <f t="shared" si="0"/>
        <v>83</v>
      </c>
      <c r="X17" s="27">
        <v>1</v>
      </c>
    </row>
    <row r="18" spans="1:24" ht="15" customHeight="1">
      <c r="A18" s="20">
        <v>7</v>
      </c>
      <c r="B18" s="21" t="s">
        <v>39</v>
      </c>
      <c r="C18" s="22">
        <v>26</v>
      </c>
      <c r="D18" s="21" t="s">
        <v>40</v>
      </c>
      <c r="E18" s="23">
        <v>0</v>
      </c>
      <c r="F18" s="30">
        <v>15</v>
      </c>
      <c r="G18" s="20" t="s">
        <v>29</v>
      </c>
      <c r="H18" s="20">
        <v>1</v>
      </c>
      <c r="I18" s="20">
        <v>10</v>
      </c>
      <c r="J18" s="20" t="s">
        <v>25</v>
      </c>
      <c r="K18" s="20">
        <v>18</v>
      </c>
      <c r="L18" s="20">
        <v>15</v>
      </c>
      <c r="M18" s="20">
        <v>0</v>
      </c>
      <c r="N18" s="20">
        <v>4</v>
      </c>
      <c r="O18" s="20">
        <v>12</v>
      </c>
      <c r="P18" s="20" t="s">
        <v>41</v>
      </c>
      <c r="Q18" s="20">
        <v>4</v>
      </c>
      <c r="R18" s="20" t="s">
        <v>29</v>
      </c>
      <c r="S18" s="23" t="s">
        <v>36</v>
      </c>
      <c r="T18" s="20" t="s">
        <v>29</v>
      </c>
      <c r="U18" s="20" t="s">
        <v>29</v>
      </c>
      <c r="V18" s="20">
        <v>0</v>
      </c>
      <c r="W18" s="26">
        <f t="shared" si="0"/>
        <v>79</v>
      </c>
      <c r="X18" s="27"/>
    </row>
    <row r="19" spans="1:24" ht="15" customHeight="1">
      <c r="A19" s="20">
        <v>8</v>
      </c>
      <c r="B19" s="21" t="s">
        <v>42</v>
      </c>
      <c r="C19" s="22">
        <v>31</v>
      </c>
      <c r="D19" s="21" t="s">
        <v>31</v>
      </c>
      <c r="E19" s="23">
        <v>12</v>
      </c>
      <c r="F19" s="20">
        <v>0</v>
      </c>
      <c r="G19" s="20">
        <v>2</v>
      </c>
      <c r="H19" s="20" t="s">
        <v>26</v>
      </c>
      <c r="I19" s="20">
        <v>12</v>
      </c>
      <c r="J19" s="20" t="s">
        <v>25</v>
      </c>
      <c r="K19" s="20">
        <v>6</v>
      </c>
      <c r="L19" s="23">
        <v>12</v>
      </c>
      <c r="M19" s="20">
        <v>18</v>
      </c>
      <c r="N19" s="24" t="s">
        <v>25</v>
      </c>
      <c r="O19" s="24" t="s">
        <v>29</v>
      </c>
      <c r="P19" s="20" t="s">
        <v>25</v>
      </c>
      <c r="Q19" s="20">
        <v>2</v>
      </c>
      <c r="R19" s="20" t="s">
        <v>25</v>
      </c>
      <c r="S19" s="20">
        <v>4</v>
      </c>
      <c r="T19" s="20">
        <v>6</v>
      </c>
      <c r="U19" s="20" t="s">
        <v>25</v>
      </c>
      <c r="V19" s="20" t="s">
        <v>25</v>
      </c>
      <c r="W19" s="29">
        <f t="shared" si="0"/>
        <v>74</v>
      </c>
      <c r="X19" s="27"/>
    </row>
    <row r="20" spans="1:24" ht="15" customHeight="1">
      <c r="A20" s="20">
        <v>9</v>
      </c>
      <c r="B20" s="21" t="s">
        <v>43</v>
      </c>
      <c r="C20" s="22">
        <v>16</v>
      </c>
      <c r="D20" s="21" t="s">
        <v>44</v>
      </c>
      <c r="E20" s="23" t="s">
        <v>36</v>
      </c>
      <c r="F20" s="20" t="s">
        <v>29</v>
      </c>
      <c r="G20" s="23" t="s">
        <v>36</v>
      </c>
      <c r="H20" s="20">
        <v>0</v>
      </c>
      <c r="I20" s="20">
        <v>25</v>
      </c>
      <c r="J20" s="23" t="s">
        <v>36</v>
      </c>
      <c r="K20" s="20">
        <v>8</v>
      </c>
      <c r="L20" s="20" t="s">
        <v>25</v>
      </c>
      <c r="M20" s="23" t="s">
        <v>36</v>
      </c>
      <c r="N20" s="23" t="s">
        <v>36</v>
      </c>
      <c r="O20" s="20">
        <v>0</v>
      </c>
      <c r="P20" s="20" t="s">
        <v>25</v>
      </c>
      <c r="Q20" s="23" t="s">
        <v>36</v>
      </c>
      <c r="R20" s="24">
        <v>6</v>
      </c>
      <c r="S20" s="24">
        <v>15</v>
      </c>
      <c r="T20" s="23" t="s">
        <v>36</v>
      </c>
      <c r="U20" s="24">
        <v>1</v>
      </c>
      <c r="V20" s="20">
        <v>18</v>
      </c>
      <c r="W20" s="29">
        <f t="shared" si="0"/>
        <v>73</v>
      </c>
      <c r="X20" s="27">
        <v>1</v>
      </c>
    </row>
    <row r="21" spans="1:27" ht="15" customHeight="1">
      <c r="A21" s="20">
        <v>10</v>
      </c>
      <c r="B21" s="21" t="s">
        <v>45</v>
      </c>
      <c r="C21" s="22">
        <v>27</v>
      </c>
      <c r="D21" s="21" t="s">
        <v>40</v>
      </c>
      <c r="E21" s="23">
        <v>10</v>
      </c>
      <c r="F21" s="20">
        <v>0</v>
      </c>
      <c r="G21" s="20" t="s">
        <v>25</v>
      </c>
      <c r="H21" s="20">
        <v>18</v>
      </c>
      <c r="I21" s="20">
        <v>8</v>
      </c>
      <c r="J21" s="20">
        <v>0</v>
      </c>
      <c r="K21" s="20" t="s">
        <v>26</v>
      </c>
      <c r="L21" s="31">
        <v>0</v>
      </c>
      <c r="M21" s="20" t="s">
        <v>25</v>
      </c>
      <c r="N21" s="20">
        <v>0</v>
      </c>
      <c r="O21" s="20">
        <v>15</v>
      </c>
      <c r="P21" s="20" t="s">
        <v>41</v>
      </c>
      <c r="Q21" s="20">
        <v>0</v>
      </c>
      <c r="R21" s="20">
        <v>4</v>
      </c>
      <c r="S21" s="23" t="s">
        <v>36</v>
      </c>
      <c r="T21" s="20">
        <v>15</v>
      </c>
      <c r="U21" s="20" t="s">
        <v>25</v>
      </c>
      <c r="V21" s="20">
        <v>0</v>
      </c>
      <c r="W21" s="26">
        <f t="shared" si="0"/>
        <v>70</v>
      </c>
      <c r="X21" s="27"/>
      <c r="AA21" s="2"/>
    </row>
    <row r="22" spans="1:24" ht="15" customHeight="1">
      <c r="A22" s="20">
        <v>11</v>
      </c>
      <c r="B22" s="21" t="s">
        <v>46</v>
      </c>
      <c r="C22" s="22">
        <v>52</v>
      </c>
      <c r="D22" s="21" t="s">
        <v>28</v>
      </c>
      <c r="E22" s="23" t="s">
        <v>25</v>
      </c>
      <c r="F22" s="20">
        <v>0</v>
      </c>
      <c r="G22" s="20">
        <v>1</v>
      </c>
      <c r="H22" s="20">
        <v>2</v>
      </c>
      <c r="I22" s="20">
        <v>15</v>
      </c>
      <c r="J22" s="20">
        <v>10</v>
      </c>
      <c r="K22" s="20">
        <v>0</v>
      </c>
      <c r="L22" s="20" t="s">
        <v>25</v>
      </c>
      <c r="M22" s="20">
        <v>0</v>
      </c>
      <c r="N22" s="20">
        <v>0</v>
      </c>
      <c r="O22" s="20">
        <v>8</v>
      </c>
      <c r="P22" s="20">
        <v>0</v>
      </c>
      <c r="Q22" s="20">
        <v>1</v>
      </c>
      <c r="R22" s="20">
        <v>10</v>
      </c>
      <c r="S22" s="20" t="s">
        <v>25</v>
      </c>
      <c r="T22" s="20">
        <v>18</v>
      </c>
      <c r="U22" s="20">
        <v>0</v>
      </c>
      <c r="V22" s="20" t="s">
        <v>25</v>
      </c>
      <c r="W22" s="29">
        <f t="shared" si="0"/>
        <v>65</v>
      </c>
      <c r="X22" s="27"/>
    </row>
    <row r="23" spans="1:24" ht="15" customHeight="1">
      <c r="A23" s="20">
        <v>12</v>
      </c>
      <c r="B23" s="21" t="s">
        <v>47</v>
      </c>
      <c r="C23" s="22">
        <v>4</v>
      </c>
      <c r="D23" s="21" t="s">
        <v>48</v>
      </c>
      <c r="E23" s="23">
        <v>2</v>
      </c>
      <c r="F23" s="24">
        <v>2</v>
      </c>
      <c r="G23" s="20">
        <v>6</v>
      </c>
      <c r="H23" s="20" t="s">
        <v>25</v>
      </c>
      <c r="I23" s="20" t="s">
        <v>25</v>
      </c>
      <c r="J23" s="25">
        <v>0</v>
      </c>
      <c r="K23" s="23" t="s">
        <v>36</v>
      </c>
      <c r="L23" s="31" t="s">
        <v>26</v>
      </c>
      <c r="M23" s="20" t="s">
        <v>29</v>
      </c>
      <c r="N23" s="23" t="s">
        <v>36</v>
      </c>
      <c r="O23" s="23" t="s">
        <v>36</v>
      </c>
      <c r="P23" s="20">
        <v>25</v>
      </c>
      <c r="Q23" s="20">
        <v>18</v>
      </c>
      <c r="R23" s="20" t="s">
        <v>29</v>
      </c>
      <c r="S23" s="20">
        <v>0</v>
      </c>
      <c r="T23" s="20">
        <v>1</v>
      </c>
      <c r="U23" s="24">
        <v>10</v>
      </c>
      <c r="V23" s="20" t="s">
        <v>29</v>
      </c>
      <c r="W23" s="26">
        <f t="shared" si="0"/>
        <v>64</v>
      </c>
      <c r="X23" s="27">
        <v>1</v>
      </c>
    </row>
    <row r="24" spans="1:24" ht="15" customHeight="1">
      <c r="A24" s="20">
        <v>13</v>
      </c>
      <c r="B24" s="21" t="s">
        <v>49</v>
      </c>
      <c r="C24" s="22">
        <v>20</v>
      </c>
      <c r="D24" s="21" t="s">
        <v>35</v>
      </c>
      <c r="E24" s="23" t="s">
        <v>25</v>
      </c>
      <c r="F24" s="23" t="s">
        <v>36</v>
      </c>
      <c r="G24" s="20">
        <v>25</v>
      </c>
      <c r="H24" s="20">
        <v>4</v>
      </c>
      <c r="I24" s="20">
        <v>1</v>
      </c>
      <c r="J24" s="20" t="s">
        <v>25</v>
      </c>
      <c r="K24" s="20">
        <v>10</v>
      </c>
      <c r="L24" s="20">
        <v>0</v>
      </c>
      <c r="M24" s="20" t="s">
        <v>25</v>
      </c>
      <c r="N24" s="20" t="s">
        <v>25</v>
      </c>
      <c r="O24" s="20" t="s">
        <v>29</v>
      </c>
      <c r="P24" s="20" t="s">
        <v>25</v>
      </c>
      <c r="Q24" s="20">
        <v>12</v>
      </c>
      <c r="R24" s="20">
        <v>0</v>
      </c>
      <c r="S24" s="20">
        <v>10</v>
      </c>
      <c r="T24" s="20">
        <v>0</v>
      </c>
      <c r="U24" s="20" t="s">
        <v>25</v>
      </c>
      <c r="V24" s="20" t="s">
        <v>25</v>
      </c>
      <c r="W24" s="29">
        <f t="shared" si="0"/>
        <v>62</v>
      </c>
      <c r="X24" s="27">
        <v>1</v>
      </c>
    </row>
    <row r="25" spans="1:24" ht="15" customHeight="1">
      <c r="A25" s="20">
        <v>14</v>
      </c>
      <c r="B25" s="21" t="s">
        <v>50</v>
      </c>
      <c r="C25" s="22">
        <v>17</v>
      </c>
      <c r="D25" s="21" t="s">
        <v>44</v>
      </c>
      <c r="E25" s="23" t="s">
        <v>36</v>
      </c>
      <c r="F25" s="32">
        <v>1</v>
      </c>
      <c r="G25" s="23" t="s">
        <v>36</v>
      </c>
      <c r="H25" s="20">
        <v>15</v>
      </c>
      <c r="I25" s="20">
        <v>4</v>
      </c>
      <c r="J25" s="23" t="s">
        <v>36</v>
      </c>
      <c r="K25" s="20">
        <v>0</v>
      </c>
      <c r="L25" s="20">
        <v>1</v>
      </c>
      <c r="M25" s="23" t="s">
        <v>36</v>
      </c>
      <c r="N25" s="23" t="s">
        <v>36</v>
      </c>
      <c r="O25" s="20">
        <v>0</v>
      </c>
      <c r="P25" s="20">
        <v>10</v>
      </c>
      <c r="Q25" s="23" t="s">
        <v>36</v>
      </c>
      <c r="R25" s="24" t="s">
        <v>29</v>
      </c>
      <c r="S25" s="24">
        <v>12</v>
      </c>
      <c r="T25" s="23" t="s">
        <v>36</v>
      </c>
      <c r="U25" s="24">
        <v>15</v>
      </c>
      <c r="V25" s="20" t="s">
        <v>25</v>
      </c>
      <c r="W25" s="26">
        <f t="shared" si="0"/>
        <v>58</v>
      </c>
      <c r="X25" s="27"/>
    </row>
    <row r="26" spans="1:24" ht="15" customHeight="1">
      <c r="A26" s="20">
        <v>15</v>
      </c>
      <c r="B26" s="21" t="s">
        <v>51</v>
      </c>
      <c r="C26" s="22">
        <v>12</v>
      </c>
      <c r="D26" s="21" t="s">
        <v>52</v>
      </c>
      <c r="E26" s="23" t="s">
        <v>36</v>
      </c>
      <c r="F26" s="24">
        <v>25</v>
      </c>
      <c r="G26" s="20">
        <v>0</v>
      </c>
      <c r="H26" s="20">
        <v>12</v>
      </c>
      <c r="I26" s="20" t="s">
        <v>29</v>
      </c>
      <c r="J26" s="20">
        <v>12</v>
      </c>
      <c r="K26" s="24">
        <v>0</v>
      </c>
      <c r="L26" s="23" t="s">
        <v>36</v>
      </c>
      <c r="M26" s="24" t="s">
        <v>29</v>
      </c>
      <c r="N26" s="20" t="s">
        <v>25</v>
      </c>
      <c r="O26" s="20" t="s">
        <v>29</v>
      </c>
      <c r="P26" s="20">
        <v>0</v>
      </c>
      <c r="Q26" s="24">
        <v>6</v>
      </c>
      <c r="R26" s="23" t="s">
        <v>36</v>
      </c>
      <c r="S26" s="23" t="s">
        <v>36</v>
      </c>
      <c r="T26" s="20" t="s">
        <v>25</v>
      </c>
      <c r="U26" s="23" t="s">
        <v>36</v>
      </c>
      <c r="V26" s="23" t="s">
        <v>36</v>
      </c>
      <c r="W26" s="26">
        <f t="shared" si="0"/>
        <v>55</v>
      </c>
      <c r="X26" s="27">
        <v>1</v>
      </c>
    </row>
    <row r="27" spans="1:24" ht="15" customHeight="1">
      <c r="A27" s="20">
        <v>16</v>
      </c>
      <c r="B27" s="21" t="s">
        <v>53</v>
      </c>
      <c r="C27" s="22">
        <v>9</v>
      </c>
      <c r="D27" s="21" t="s">
        <v>38</v>
      </c>
      <c r="E27" s="23">
        <v>15</v>
      </c>
      <c r="F27" s="30">
        <v>8</v>
      </c>
      <c r="G27" s="23" t="s">
        <v>36</v>
      </c>
      <c r="H27" s="23" t="s">
        <v>36</v>
      </c>
      <c r="I27" s="23" t="s">
        <v>36</v>
      </c>
      <c r="J27" s="20">
        <v>0</v>
      </c>
      <c r="K27" s="20">
        <v>0</v>
      </c>
      <c r="L27" s="20" t="s">
        <v>25</v>
      </c>
      <c r="M27" s="20">
        <v>10</v>
      </c>
      <c r="N27" s="33">
        <v>0</v>
      </c>
      <c r="O27" s="33">
        <v>2</v>
      </c>
      <c r="P27" s="20">
        <v>6</v>
      </c>
      <c r="Q27" s="20" t="s">
        <v>25</v>
      </c>
      <c r="R27" s="24">
        <v>8</v>
      </c>
      <c r="S27" s="20" t="s">
        <v>25</v>
      </c>
      <c r="T27" s="20" t="s">
        <v>25</v>
      </c>
      <c r="U27" s="20" t="s">
        <v>25</v>
      </c>
      <c r="V27" s="20">
        <v>4</v>
      </c>
      <c r="W27" s="26">
        <f t="shared" si="0"/>
        <v>53</v>
      </c>
      <c r="X27" s="27"/>
    </row>
    <row r="28" spans="1:24" ht="15" customHeight="1">
      <c r="A28" s="20">
        <v>17</v>
      </c>
      <c r="B28" s="21" t="s">
        <v>54</v>
      </c>
      <c r="C28" s="22">
        <v>32</v>
      </c>
      <c r="D28" s="21" t="s">
        <v>31</v>
      </c>
      <c r="E28" s="23">
        <v>8</v>
      </c>
      <c r="F28" s="20">
        <v>0</v>
      </c>
      <c r="G28" s="20">
        <v>0</v>
      </c>
      <c r="H28" s="20">
        <v>0</v>
      </c>
      <c r="I28" s="20" t="s">
        <v>55</v>
      </c>
      <c r="J28" s="20">
        <v>0</v>
      </c>
      <c r="K28" s="20">
        <v>4</v>
      </c>
      <c r="L28" s="23" t="s">
        <v>25</v>
      </c>
      <c r="M28" s="20" t="s">
        <v>55</v>
      </c>
      <c r="N28" s="24">
        <v>0</v>
      </c>
      <c r="O28" s="24">
        <v>1</v>
      </c>
      <c r="P28" s="20" t="s">
        <v>25</v>
      </c>
      <c r="Q28" s="20">
        <v>0</v>
      </c>
      <c r="R28" s="20" t="s">
        <v>29</v>
      </c>
      <c r="S28" s="20">
        <v>25</v>
      </c>
      <c r="T28" s="20">
        <v>12</v>
      </c>
      <c r="U28" s="20" t="s">
        <v>26</v>
      </c>
      <c r="V28" s="20">
        <v>0</v>
      </c>
      <c r="W28" s="26">
        <f t="shared" si="0"/>
        <v>50</v>
      </c>
      <c r="X28" s="27">
        <v>1</v>
      </c>
    </row>
    <row r="29" spans="1:24" ht="15" customHeight="1">
      <c r="A29" s="20">
        <v>18</v>
      </c>
      <c r="B29" s="21" t="s">
        <v>56</v>
      </c>
      <c r="C29" s="22">
        <v>6</v>
      </c>
      <c r="D29" s="21" t="s">
        <v>48</v>
      </c>
      <c r="E29" s="23" t="s">
        <v>25</v>
      </c>
      <c r="F29" s="24">
        <v>18</v>
      </c>
      <c r="G29" s="20" t="s">
        <v>25</v>
      </c>
      <c r="H29" s="20">
        <v>0</v>
      </c>
      <c r="I29" s="20" t="s">
        <v>25</v>
      </c>
      <c r="J29" s="20" t="s">
        <v>25</v>
      </c>
      <c r="K29" s="23" t="s">
        <v>36</v>
      </c>
      <c r="L29" s="20">
        <v>4</v>
      </c>
      <c r="M29" s="20">
        <v>6</v>
      </c>
      <c r="N29" s="23" t="s">
        <v>36</v>
      </c>
      <c r="O29" s="23" t="s">
        <v>36</v>
      </c>
      <c r="P29" s="20">
        <v>15</v>
      </c>
      <c r="Q29" s="20">
        <v>0</v>
      </c>
      <c r="R29" s="20" t="s">
        <v>25</v>
      </c>
      <c r="S29" s="20">
        <v>1</v>
      </c>
      <c r="T29" s="20" t="s">
        <v>25</v>
      </c>
      <c r="U29" s="24">
        <v>6</v>
      </c>
      <c r="V29" s="20" t="s">
        <v>25</v>
      </c>
      <c r="W29" s="26">
        <f t="shared" si="0"/>
        <v>50</v>
      </c>
      <c r="X29" s="27"/>
    </row>
    <row r="30" spans="1:24" ht="15" customHeight="1">
      <c r="A30" s="20">
        <v>19</v>
      </c>
      <c r="B30" s="21" t="s">
        <v>57</v>
      </c>
      <c r="C30" s="22">
        <v>60</v>
      </c>
      <c r="D30" s="21" t="s">
        <v>24</v>
      </c>
      <c r="E30" s="23">
        <v>0</v>
      </c>
      <c r="F30" s="24" t="s">
        <v>26</v>
      </c>
      <c r="G30" s="20">
        <v>15</v>
      </c>
      <c r="H30" s="20">
        <v>0</v>
      </c>
      <c r="I30" s="20" t="s">
        <v>29</v>
      </c>
      <c r="J30" s="20" t="s">
        <v>25</v>
      </c>
      <c r="K30" s="20" t="s">
        <v>25</v>
      </c>
      <c r="L30" s="20">
        <v>6</v>
      </c>
      <c r="M30" s="20" t="s">
        <v>26</v>
      </c>
      <c r="N30" s="20">
        <v>0</v>
      </c>
      <c r="O30" s="20" t="s">
        <v>29</v>
      </c>
      <c r="P30" s="20">
        <v>12</v>
      </c>
      <c r="Q30" s="20" t="s">
        <v>25</v>
      </c>
      <c r="R30" s="20" t="s">
        <v>25</v>
      </c>
      <c r="S30" s="20">
        <v>8</v>
      </c>
      <c r="T30" s="20" t="s">
        <v>25</v>
      </c>
      <c r="U30" s="24" t="s">
        <v>25</v>
      </c>
      <c r="V30" s="20" t="s">
        <v>25</v>
      </c>
      <c r="W30" s="26">
        <f t="shared" si="0"/>
        <v>41</v>
      </c>
      <c r="X30" s="27"/>
    </row>
    <row r="31" spans="1:24" ht="15" customHeight="1">
      <c r="A31" s="20">
        <v>20</v>
      </c>
      <c r="B31" s="21" t="s">
        <v>58</v>
      </c>
      <c r="C31" s="22">
        <v>11</v>
      </c>
      <c r="D31" s="21" t="s">
        <v>52</v>
      </c>
      <c r="E31" s="23" t="s">
        <v>36</v>
      </c>
      <c r="F31" s="20">
        <v>0</v>
      </c>
      <c r="G31" s="20">
        <v>0</v>
      </c>
      <c r="H31" s="20">
        <v>0</v>
      </c>
      <c r="I31" s="20" t="s">
        <v>25</v>
      </c>
      <c r="J31" s="25">
        <v>4</v>
      </c>
      <c r="K31" s="24">
        <v>0</v>
      </c>
      <c r="L31" s="23" t="s">
        <v>36</v>
      </c>
      <c r="M31" s="24">
        <v>15</v>
      </c>
      <c r="N31" s="20">
        <v>8</v>
      </c>
      <c r="O31" s="20">
        <v>10</v>
      </c>
      <c r="P31" s="20" t="s">
        <v>25</v>
      </c>
      <c r="Q31" s="24" t="s">
        <v>25</v>
      </c>
      <c r="R31" s="23" t="s">
        <v>36</v>
      </c>
      <c r="S31" s="23" t="s">
        <v>36</v>
      </c>
      <c r="T31" s="20" t="s">
        <v>29</v>
      </c>
      <c r="U31" s="23" t="s">
        <v>36</v>
      </c>
      <c r="V31" s="23" t="s">
        <v>36</v>
      </c>
      <c r="W31" s="29">
        <f t="shared" si="0"/>
        <v>37</v>
      </c>
      <c r="X31" s="27"/>
    </row>
    <row r="32" spans="1:24" ht="15" customHeight="1">
      <c r="A32" s="20">
        <v>21</v>
      </c>
      <c r="B32" s="21" t="s">
        <v>59</v>
      </c>
      <c r="C32" s="22">
        <v>23</v>
      </c>
      <c r="D32" s="21" t="s">
        <v>33</v>
      </c>
      <c r="E32" s="23">
        <v>0</v>
      </c>
      <c r="F32" s="30" t="s">
        <v>25</v>
      </c>
      <c r="G32" s="20" t="s">
        <v>25</v>
      </c>
      <c r="H32" s="23" t="s">
        <v>36</v>
      </c>
      <c r="I32" s="23" t="s">
        <v>36</v>
      </c>
      <c r="J32" s="23" t="s">
        <v>36</v>
      </c>
      <c r="K32" s="23" t="s">
        <v>36</v>
      </c>
      <c r="L32" s="23" t="s">
        <v>36</v>
      </c>
      <c r="M32" s="23" t="s">
        <v>36</v>
      </c>
      <c r="N32" s="20">
        <v>6</v>
      </c>
      <c r="O32" s="20">
        <v>4</v>
      </c>
      <c r="P32" s="20">
        <v>0</v>
      </c>
      <c r="Q32" s="20" t="s">
        <v>55</v>
      </c>
      <c r="R32" s="20" t="s">
        <v>29</v>
      </c>
      <c r="S32" s="20">
        <v>0</v>
      </c>
      <c r="T32" s="20">
        <v>10</v>
      </c>
      <c r="U32" s="20">
        <v>0</v>
      </c>
      <c r="V32" s="20">
        <v>10</v>
      </c>
      <c r="W32" s="26">
        <f t="shared" si="0"/>
        <v>30</v>
      </c>
      <c r="X32" s="27"/>
    </row>
    <row r="33" spans="1:24" ht="15" customHeight="1">
      <c r="A33" s="20">
        <v>22</v>
      </c>
      <c r="B33" s="21" t="s">
        <v>60</v>
      </c>
      <c r="C33" s="22">
        <v>25</v>
      </c>
      <c r="D33" s="21" t="s">
        <v>40</v>
      </c>
      <c r="E33" s="23">
        <v>6</v>
      </c>
      <c r="F33" s="20" t="s">
        <v>29</v>
      </c>
      <c r="G33" s="24" t="s">
        <v>29</v>
      </c>
      <c r="H33" s="24">
        <v>6</v>
      </c>
      <c r="I33" s="24" t="s">
        <v>25</v>
      </c>
      <c r="J33" s="24" t="s">
        <v>26</v>
      </c>
      <c r="K33" s="24">
        <v>1</v>
      </c>
      <c r="L33" s="24" t="s">
        <v>26</v>
      </c>
      <c r="M33" s="24">
        <v>0</v>
      </c>
      <c r="N33" s="24">
        <v>15</v>
      </c>
      <c r="O33" s="24" t="s">
        <v>29</v>
      </c>
      <c r="P33" s="24" t="s">
        <v>41</v>
      </c>
      <c r="Q33" s="24">
        <v>0</v>
      </c>
      <c r="R33" s="24" t="s">
        <v>26</v>
      </c>
      <c r="S33" s="23" t="s">
        <v>36</v>
      </c>
      <c r="T33" s="24" t="s">
        <v>26</v>
      </c>
      <c r="U33" s="24">
        <v>0</v>
      </c>
      <c r="V33" s="24" t="s">
        <v>26</v>
      </c>
      <c r="W33" s="26">
        <f t="shared" si="0"/>
        <v>28</v>
      </c>
      <c r="X33" s="27"/>
    </row>
    <row r="34" spans="1:24" ht="15" customHeight="1">
      <c r="A34" s="20">
        <v>23</v>
      </c>
      <c r="B34" s="21" t="s">
        <v>61</v>
      </c>
      <c r="C34" s="22">
        <v>19</v>
      </c>
      <c r="D34" s="21" t="s">
        <v>35</v>
      </c>
      <c r="E34" s="23">
        <v>0</v>
      </c>
      <c r="F34" s="23" t="s">
        <v>36</v>
      </c>
      <c r="G34" s="20" t="s">
        <v>25</v>
      </c>
      <c r="H34" s="20">
        <v>0</v>
      </c>
      <c r="I34" s="20">
        <v>6</v>
      </c>
      <c r="J34" s="20" t="s">
        <v>55</v>
      </c>
      <c r="K34" s="20">
        <v>0</v>
      </c>
      <c r="L34" s="20">
        <v>0</v>
      </c>
      <c r="M34" s="20" t="s">
        <v>26</v>
      </c>
      <c r="N34" s="23">
        <v>1</v>
      </c>
      <c r="O34" s="23" t="s">
        <v>36</v>
      </c>
      <c r="P34" s="20" t="s">
        <v>25</v>
      </c>
      <c r="Q34" s="20">
        <v>0</v>
      </c>
      <c r="R34" s="20">
        <v>0</v>
      </c>
      <c r="S34" s="25">
        <v>0</v>
      </c>
      <c r="T34" s="20" t="s">
        <v>25</v>
      </c>
      <c r="U34" s="20">
        <v>18</v>
      </c>
      <c r="V34" s="20" t="s">
        <v>29</v>
      </c>
      <c r="W34" s="26">
        <f t="shared" si="0"/>
        <v>25</v>
      </c>
      <c r="X34" s="27"/>
    </row>
    <row r="35" spans="1:24" ht="15" customHeight="1">
      <c r="A35" s="20">
        <v>24</v>
      </c>
      <c r="B35" s="21" t="s">
        <v>62</v>
      </c>
      <c r="C35" s="22">
        <v>8</v>
      </c>
      <c r="D35" s="21" t="s">
        <v>38</v>
      </c>
      <c r="E35" s="23">
        <v>4</v>
      </c>
      <c r="F35" s="20">
        <v>0</v>
      </c>
      <c r="G35" s="23" t="s">
        <v>36</v>
      </c>
      <c r="H35" s="23" t="s">
        <v>36</v>
      </c>
      <c r="I35" s="23" t="s">
        <v>36</v>
      </c>
      <c r="J35" s="25">
        <v>6</v>
      </c>
      <c r="K35" s="20">
        <v>0</v>
      </c>
      <c r="L35" s="20">
        <v>0</v>
      </c>
      <c r="M35" s="20" t="s">
        <v>25</v>
      </c>
      <c r="N35" s="23">
        <v>10</v>
      </c>
      <c r="O35" s="23" t="s">
        <v>25</v>
      </c>
      <c r="P35" s="20">
        <v>2</v>
      </c>
      <c r="Q35" s="20">
        <v>0</v>
      </c>
      <c r="R35" s="24">
        <v>0</v>
      </c>
      <c r="S35" s="20" t="s">
        <v>25</v>
      </c>
      <c r="T35" s="20">
        <v>0</v>
      </c>
      <c r="U35" s="20">
        <v>2</v>
      </c>
      <c r="V35" s="20" t="s">
        <v>26</v>
      </c>
      <c r="W35" s="26">
        <f t="shared" si="0"/>
        <v>24</v>
      </c>
      <c r="X35" s="27"/>
    </row>
    <row r="36" spans="1:24" ht="15" customHeight="1">
      <c r="A36" s="20">
        <v>25</v>
      </c>
      <c r="B36" s="21" t="s">
        <v>63</v>
      </c>
      <c r="C36" s="22">
        <v>65</v>
      </c>
      <c r="D36" s="21" t="s">
        <v>33</v>
      </c>
      <c r="E36" s="23">
        <v>0</v>
      </c>
      <c r="F36" s="23" t="s">
        <v>36</v>
      </c>
      <c r="G36" s="23" t="s">
        <v>36</v>
      </c>
      <c r="H36" s="20" t="s">
        <v>26</v>
      </c>
      <c r="I36" s="20" t="s">
        <v>25</v>
      </c>
      <c r="J36" s="20">
        <v>18</v>
      </c>
      <c r="K36" s="20">
        <v>0</v>
      </c>
      <c r="L36" s="20" t="s">
        <v>25</v>
      </c>
      <c r="M36" s="20">
        <v>4</v>
      </c>
      <c r="N36" s="23" t="s">
        <v>36</v>
      </c>
      <c r="O36" s="23" t="s">
        <v>36</v>
      </c>
      <c r="P36" s="23" t="s">
        <v>36</v>
      </c>
      <c r="Q36" s="23" t="s">
        <v>36</v>
      </c>
      <c r="R36" s="23" t="s">
        <v>36</v>
      </c>
      <c r="S36" s="23" t="s">
        <v>36</v>
      </c>
      <c r="T36" s="23" t="s">
        <v>36</v>
      </c>
      <c r="U36" s="23" t="s">
        <v>36</v>
      </c>
      <c r="V36" s="23" t="s">
        <v>36</v>
      </c>
      <c r="W36" s="26">
        <f t="shared" si="0"/>
        <v>22</v>
      </c>
      <c r="X36" s="27"/>
    </row>
    <row r="37" spans="1:24" ht="15" customHeight="1">
      <c r="A37" s="20">
        <v>26</v>
      </c>
      <c r="B37" s="21" t="s">
        <v>64</v>
      </c>
      <c r="C37" s="22">
        <v>18</v>
      </c>
      <c r="D37" s="21" t="s">
        <v>44</v>
      </c>
      <c r="E37" s="23" t="s">
        <v>36</v>
      </c>
      <c r="F37" s="20" t="s">
        <v>26</v>
      </c>
      <c r="G37" s="23" t="s">
        <v>36</v>
      </c>
      <c r="H37" s="20">
        <v>0</v>
      </c>
      <c r="I37" s="20" t="s">
        <v>26</v>
      </c>
      <c r="J37" s="23" t="s">
        <v>36</v>
      </c>
      <c r="K37" s="20" t="s">
        <v>55</v>
      </c>
      <c r="L37" s="20" t="s">
        <v>26</v>
      </c>
      <c r="M37" s="23" t="s">
        <v>36</v>
      </c>
      <c r="N37" s="23" t="s">
        <v>36</v>
      </c>
      <c r="O37" s="20" t="s">
        <v>26</v>
      </c>
      <c r="P37" s="20" t="s">
        <v>29</v>
      </c>
      <c r="Q37" s="23" t="s">
        <v>36</v>
      </c>
      <c r="R37" s="24">
        <v>12</v>
      </c>
      <c r="S37" s="24" t="s">
        <v>25</v>
      </c>
      <c r="T37" s="23" t="s">
        <v>36</v>
      </c>
      <c r="U37" s="24">
        <v>0</v>
      </c>
      <c r="V37" s="20">
        <v>2</v>
      </c>
      <c r="W37" s="29">
        <f t="shared" si="0"/>
        <v>14</v>
      </c>
      <c r="X37" s="27"/>
    </row>
    <row r="38" spans="1:24" ht="15" customHeight="1">
      <c r="A38" s="20">
        <v>27</v>
      </c>
      <c r="B38" s="21" t="s">
        <v>65</v>
      </c>
      <c r="C38" s="22">
        <v>24</v>
      </c>
      <c r="D38" s="21" t="s">
        <v>33</v>
      </c>
      <c r="E38" s="23" t="s">
        <v>25</v>
      </c>
      <c r="F38" s="20">
        <v>12</v>
      </c>
      <c r="G38" s="25" t="s">
        <v>29</v>
      </c>
      <c r="H38" s="25" t="s">
        <v>25</v>
      </c>
      <c r="I38" s="25" t="s">
        <v>25</v>
      </c>
      <c r="J38" s="25" t="s">
        <v>25</v>
      </c>
      <c r="K38" s="25">
        <v>0</v>
      </c>
      <c r="L38" s="25" t="s">
        <v>25</v>
      </c>
      <c r="M38" s="25">
        <v>1</v>
      </c>
      <c r="N38" s="25">
        <v>0</v>
      </c>
      <c r="O38" s="25" t="s">
        <v>26</v>
      </c>
      <c r="P38" s="20" t="s">
        <v>25</v>
      </c>
      <c r="Q38" s="20" t="s">
        <v>25</v>
      </c>
      <c r="R38" s="20" t="s">
        <v>26</v>
      </c>
      <c r="S38" s="20">
        <v>0</v>
      </c>
      <c r="T38" s="20">
        <v>0</v>
      </c>
      <c r="U38" s="20">
        <v>0</v>
      </c>
      <c r="V38" s="98" t="s">
        <v>66</v>
      </c>
      <c r="W38" s="29">
        <f t="shared" si="0"/>
        <v>13</v>
      </c>
      <c r="X38" s="27"/>
    </row>
    <row r="39" spans="1:24" ht="15" customHeight="1">
      <c r="A39" s="20">
        <v>28</v>
      </c>
      <c r="B39" s="21" t="s">
        <v>67</v>
      </c>
      <c r="C39" s="22">
        <v>5</v>
      </c>
      <c r="D39" s="21" t="s">
        <v>48</v>
      </c>
      <c r="E39" s="23" t="s">
        <v>29</v>
      </c>
      <c r="F39" s="24">
        <v>0</v>
      </c>
      <c r="G39" s="20">
        <v>4</v>
      </c>
      <c r="H39" s="20">
        <v>8</v>
      </c>
      <c r="I39" s="20" t="s">
        <v>29</v>
      </c>
      <c r="J39" s="20" t="s">
        <v>26</v>
      </c>
      <c r="K39" s="23" t="s">
        <v>36</v>
      </c>
      <c r="L39" s="20" t="s">
        <v>25</v>
      </c>
      <c r="M39" s="24">
        <v>0</v>
      </c>
      <c r="N39" s="23" t="s">
        <v>36</v>
      </c>
      <c r="O39" s="23" t="s">
        <v>36</v>
      </c>
      <c r="P39" s="24" t="s">
        <v>25</v>
      </c>
      <c r="Q39" s="23" t="s">
        <v>36</v>
      </c>
      <c r="R39" s="24" t="s">
        <v>25</v>
      </c>
      <c r="S39" s="20" t="s">
        <v>25</v>
      </c>
      <c r="T39" s="20" t="s">
        <v>26</v>
      </c>
      <c r="U39" s="24" t="s">
        <v>26</v>
      </c>
      <c r="V39" s="20">
        <v>1</v>
      </c>
      <c r="W39" s="26">
        <f t="shared" si="0"/>
        <v>13</v>
      </c>
      <c r="X39" s="27"/>
    </row>
    <row r="40" spans="1:24" ht="15" customHeight="1">
      <c r="A40" s="20">
        <v>29</v>
      </c>
      <c r="B40" s="21" t="s">
        <v>68</v>
      </c>
      <c r="C40" s="22">
        <v>13</v>
      </c>
      <c r="D40" s="21" t="s">
        <v>24</v>
      </c>
      <c r="E40" s="23">
        <v>0</v>
      </c>
      <c r="F40" s="32" t="s">
        <v>25</v>
      </c>
      <c r="G40" s="20">
        <v>0</v>
      </c>
      <c r="H40" s="20" t="s">
        <v>25</v>
      </c>
      <c r="I40" s="20" t="s">
        <v>25</v>
      </c>
      <c r="J40" s="20" t="s">
        <v>29</v>
      </c>
      <c r="K40" s="20" t="s">
        <v>26</v>
      </c>
      <c r="L40" s="20" t="s">
        <v>25</v>
      </c>
      <c r="M40" s="20" t="s">
        <v>29</v>
      </c>
      <c r="N40" s="20" t="s">
        <v>25</v>
      </c>
      <c r="O40" s="20">
        <v>6</v>
      </c>
      <c r="P40" s="20" t="s">
        <v>25</v>
      </c>
      <c r="Q40" s="20">
        <v>0</v>
      </c>
      <c r="R40" s="20" t="s">
        <v>25</v>
      </c>
      <c r="S40" s="20" t="s">
        <v>25</v>
      </c>
      <c r="T40" s="20" t="s">
        <v>25</v>
      </c>
      <c r="U40" s="24" t="s">
        <v>26</v>
      </c>
      <c r="V40" s="20">
        <v>6</v>
      </c>
      <c r="W40" s="26">
        <f t="shared" si="0"/>
        <v>12</v>
      </c>
      <c r="X40" s="27"/>
    </row>
    <row r="41" spans="1:24" ht="15" customHeight="1">
      <c r="A41" s="20">
        <v>30</v>
      </c>
      <c r="B41" s="21" t="s">
        <v>69</v>
      </c>
      <c r="C41" s="22">
        <v>10</v>
      </c>
      <c r="D41" s="21" t="s">
        <v>52</v>
      </c>
      <c r="E41" s="23" t="s">
        <v>36</v>
      </c>
      <c r="F41" s="30">
        <v>0</v>
      </c>
      <c r="G41" s="20">
        <v>10</v>
      </c>
      <c r="H41" s="20" t="s">
        <v>26</v>
      </c>
      <c r="I41" s="20" t="s">
        <v>25</v>
      </c>
      <c r="J41" s="20">
        <v>1</v>
      </c>
      <c r="K41" s="24">
        <v>0</v>
      </c>
      <c r="L41" s="23" t="s">
        <v>36</v>
      </c>
      <c r="M41" s="24" t="s">
        <v>29</v>
      </c>
      <c r="N41" s="20" t="s">
        <v>25</v>
      </c>
      <c r="O41" s="20">
        <v>0</v>
      </c>
      <c r="P41" s="20" t="s">
        <v>25</v>
      </c>
      <c r="Q41" s="23" t="s">
        <v>36</v>
      </c>
      <c r="R41" s="23" t="s">
        <v>36</v>
      </c>
      <c r="S41" s="23" t="s">
        <v>36</v>
      </c>
      <c r="T41" s="20" t="s">
        <v>26</v>
      </c>
      <c r="U41" s="23" t="s">
        <v>36</v>
      </c>
      <c r="V41" s="23" t="s">
        <v>36</v>
      </c>
      <c r="W41" s="26">
        <f t="shared" si="0"/>
        <v>11</v>
      </c>
      <c r="X41" s="27"/>
    </row>
    <row r="42" spans="1:24" ht="15" customHeight="1">
      <c r="A42" s="20">
        <v>31</v>
      </c>
      <c r="B42" s="21" t="s">
        <v>70</v>
      </c>
      <c r="C42" s="22">
        <v>3</v>
      </c>
      <c r="D42" s="21" t="s">
        <v>28</v>
      </c>
      <c r="E42" s="23" t="s">
        <v>25</v>
      </c>
      <c r="F42" s="24" t="s">
        <v>55</v>
      </c>
      <c r="G42" s="20">
        <v>0</v>
      </c>
      <c r="H42" s="20" t="s">
        <v>25</v>
      </c>
      <c r="I42" s="23" t="s">
        <v>36</v>
      </c>
      <c r="J42" s="23" t="s">
        <v>36</v>
      </c>
      <c r="K42" s="20" t="s">
        <v>25</v>
      </c>
      <c r="L42" s="20">
        <v>0</v>
      </c>
      <c r="M42" s="20">
        <v>8</v>
      </c>
      <c r="N42" s="20">
        <v>0</v>
      </c>
      <c r="O42" s="20" t="s">
        <v>55</v>
      </c>
      <c r="P42" s="23" t="s">
        <v>36</v>
      </c>
      <c r="Q42" s="20">
        <v>0</v>
      </c>
      <c r="R42" s="20" t="s">
        <v>55</v>
      </c>
      <c r="S42" s="20" t="s">
        <v>25</v>
      </c>
      <c r="T42" s="20" t="s">
        <v>25</v>
      </c>
      <c r="U42" s="20" t="s">
        <v>25</v>
      </c>
      <c r="V42" s="20" t="s">
        <v>25</v>
      </c>
      <c r="W42" s="29">
        <f t="shared" si="0"/>
        <v>8</v>
      </c>
      <c r="X42" s="27"/>
    </row>
    <row r="43" spans="1:24" ht="15" customHeight="1">
      <c r="A43" s="20">
        <v>32</v>
      </c>
      <c r="B43" s="21" t="s">
        <v>71</v>
      </c>
      <c r="C43" s="22">
        <v>51</v>
      </c>
      <c r="D43" s="21" t="s">
        <v>28</v>
      </c>
      <c r="E43" s="23" t="s">
        <v>36</v>
      </c>
      <c r="F43" s="23" t="s">
        <v>36</v>
      </c>
      <c r="G43" s="23" t="s">
        <v>36</v>
      </c>
      <c r="H43" s="23" t="s">
        <v>36</v>
      </c>
      <c r="I43" s="24" t="s">
        <v>25</v>
      </c>
      <c r="J43" s="24">
        <v>0</v>
      </c>
      <c r="K43" s="23" t="s">
        <v>36</v>
      </c>
      <c r="L43" s="23" t="s">
        <v>36</v>
      </c>
      <c r="M43" s="23" t="s">
        <v>36</v>
      </c>
      <c r="N43" s="23" t="s">
        <v>36</v>
      </c>
      <c r="O43" s="23" t="s">
        <v>36</v>
      </c>
      <c r="P43" s="24" t="s">
        <v>25</v>
      </c>
      <c r="Q43" s="23" t="s">
        <v>36</v>
      </c>
      <c r="R43" s="23" t="s">
        <v>36</v>
      </c>
      <c r="S43" s="23" t="s">
        <v>36</v>
      </c>
      <c r="T43" s="23" t="s">
        <v>36</v>
      </c>
      <c r="U43" s="23" t="s">
        <v>36</v>
      </c>
      <c r="V43" s="23" t="s">
        <v>36</v>
      </c>
      <c r="W43" s="26">
        <f>SUM(E43:V43)</f>
        <v>0</v>
      </c>
      <c r="X43" s="27"/>
    </row>
    <row r="44" spans="1:24" ht="15" customHeight="1">
      <c r="A44" s="20">
        <v>33</v>
      </c>
      <c r="B44" s="21" t="s">
        <v>72</v>
      </c>
      <c r="C44" s="22">
        <v>63</v>
      </c>
      <c r="D44" s="21" t="s">
        <v>35</v>
      </c>
      <c r="E44" s="23">
        <v>0</v>
      </c>
      <c r="F44" s="23" t="s">
        <v>36</v>
      </c>
      <c r="G44" s="23" t="s">
        <v>36</v>
      </c>
      <c r="H44" s="23" t="s">
        <v>36</v>
      </c>
      <c r="I44" s="23" t="s">
        <v>36</v>
      </c>
      <c r="J44" s="23" t="s">
        <v>36</v>
      </c>
      <c r="K44" s="23" t="s">
        <v>36</v>
      </c>
      <c r="L44" s="23" t="s">
        <v>36</v>
      </c>
      <c r="M44" s="23" t="s">
        <v>36</v>
      </c>
      <c r="N44" s="23" t="s">
        <v>36</v>
      </c>
      <c r="O44" s="23" t="s">
        <v>29</v>
      </c>
      <c r="P44" s="23" t="s">
        <v>36</v>
      </c>
      <c r="Q44" s="23" t="s">
        <v>36</v>
      </c>
      <c r="R44" s="23" t="s">
        <v>36</v>
      </c>
      <c r="S44" s="23" t="s">
        <v>36</v>
      </c>
      <c r="T44" s="23" t="s">
        <v>36</v>
      </c>
      <c r="U44" s="23" t="s">
        <v>36</v>
      </c>
      <c r="V44" s="23" t="s">
        <v>36</v>
      </c>
      <c r="W44" s="29">
        <f>SUM(E44:V44)</f>
        <v>0</v>
      </c>
      <c r="X44" s="27"/>
    </row>
    <row r="45" spans="1:24" ht="15" customHeight="1">
      <c r="A45" s="20">
        <v>34</v>
      </c>
      <c r="B45" s="21" t="s">
        <v>73</v>
      </c>
      <c r="C45" s="22">
        <v>64</v>
      </c>
      <c r="D45" s="21" t="s">
        <v>35</v>
      </c>
      <c r="E45" s="23">
        <v>0</v>
      </c>
      <c r="F45" s="23" t="s">
        <v>36</v>
      </c>
      <c r="G45" s="23" t="s">
        <v>36</v>
      </c>
      <c r="H45" s="23" t="s">
        <v>36</v>
      </c>
      <c r="I45" s="23" t="s">
        <v>36</v>
      </c>
      <c r="J45" s="23" t="s">
        <v>36</v>
      </c>
      <c r="K45" s="23" t="s">
        <v>36</v>
      </c>
      <c r="L45" s="23" t="s">
        <v>36</v>
      </c>
      <c r="M45" s="23" t="s">
        <v>36</v>
      </c>
      <c r="N45" s="23" t="s">
        <v>36</v>
      </c>
      <c r="O45" s="23" t="s">
        <v>36</v>
      </c>
      <c r="P45" s="23" t="s">
        <v>36</v>
      </c>
      <c r="Q45" s="23" t="s">
        <v>36</v>
      </c>
      <c r="R45" s="23" t="s">
        <v>36</v>
      </c>
      <c r="S45" s="23" t="s">
        <v>36</v>
      </c>
      <c r="T45" s="23" t="s">
        <v>36</v>
      </c>
      <c r="U45" s="23" t="s">
        <v>36</v>
      </c>
      <c r="V45" s="23" t="s">
        <v>36</v>
      </c>
      <c r="W45" s="26">
        <f>SUM(E45:V45)</f>
        <v>0</v>
      </c>
      <c r="X45" s="27"/>
    </row>
    <row r="46" spans="1:24" ht="15" customHeight="1">
      <c r="A46" s="20">
        <v>35</v>
      </c>
      <c r="B46" s="21" t="s">
        <v>74</v>
      </c>
      <c r="C46" s="22">
        <v>55</v>
      </c>
      <c r="D46" s="21" t="s">
        <v>38</v>
      </c>
      <c r="E46" s="23" t="s">
        <v>36</v>
      </c>
      <c r="F46" s="23" t="s">
        <v>36</v>
      </c>
      <c r="G46" s="23" t="s">
        <v>36</v>
      </c>
      <c r="H46" s="23" t="s">
        <v>36</v>
      </c>
      <c r="I46" s="23" t="s">
        <v>36</v>
      </c>
      <c r="J46" s="23" t="s">
        <v>36</v>
      </c>
      <c r="K46" s="23" t="s">
        <v>36</v>
      </c>
      <c r="L46" s="23" t="s">
        <v>36</v>
      </c>
      <c r="M46" s="23" t="s">
        <v>36</v>
      </c>
      <c r="N46" s="23" t="s">
        <v>36</v>
      </c>
      <c r="O46" s="23" t="s">
        <v>36</v>
      </c>
      <c r="P46" s="23" t="s">
        <v>36</v>
      </c>
      <c r="Q46" s="23" t="s">
        <v>36</v>
      </c>
      <c r="R46" s="23" t="s">
        <v>36</v>
      </c>
      <c r="S46" s="23" t="s">
        <v>36</v>
      </c>
      <c r="T46" s="23" t="s">
        <v>36</v>
      </c>
      <c r="U46" s="23" t="s">
        <v>36</v>
      </c>
      <c r="V46" s="23" t="s">
        <v>36</v>
      </c>
      <c r="W46" s="26">
        <f>SUM(E46:V46)</f>
        <v>0</v>
      </c>
      <c r="X46" s="27"/>
    </row>
    <row r="47" spans="1:24" ht="15" customHeight="1">
      <c r="A47" s="20">
        <v>36</v>
      </c>
      <c r="B47" s="21" t="s">
        <v>75</v>
      </c>
      <c r="C47" s="22">
        <v>56</v>
      </c>
      <c r="D47" s="21" t="s">
        <v>38</v>
      </c>
      <c r="E47" s="23" t="s">
        <v>36</v>
      </c>
      <c r="F47" s="23" t="s">
        <v>36</v>
      </c>
      <c r="G47" s="23" t="s">
        <v>36</v>
      </c>
      <c r="H47" s="23" t="s">
        <v>36</v>
      </c>
      <c r="I47" s="23" t="s">
        <v>36</v>
      </c>
      <c r="J47" s="23" t="s">
        <v>36</v>
      </c>
      <c r="K47" s="23" t="s">
        <v>36</v>
      </c>
      <c r="L47" s="23" t="s">
        <v>36</v>
      </c>
      <c r="M47" s="23" t="s">
        <v>36</v>
      </c>
      <c r="N47" s="23" t="s">
        <v>36</v>
      </c>
      <c r="O47" s="23" t="s">
        <v>36</v>
      </c>
      <c r="P47" s="23" t="s">
        <v>36</v>
      </c>
      <c r="Q47" s="23" t="s">
        <v>36</v>
      </c>
      <c r="R47" s="23" t="s">
        <v>36</v>
      </c>
      <c r="S47" s="23" t="s">
        <v>36</v>
      </c>
      <c r="T47" s="23" t="s">
        <v>36</v>
      </c>
      <c r="U47" s="23" t="s">
        <v>36</v>
      </c>
      <c r="V47" s="23" t="s">
        <v>36</v>
      </c>
      <c r="W47" s="26">
        <v>0</v>
      </c>
      <c r="X47" s="27"/>
    </row>
    <row r="48" spans="1:24" s="42" customFormat="1" ht="12" customHeight="1">
      <c r="A48" s="34"/>
      <c r="B48" s="35"/>
      <c r="C48" s="36"/>
      <c r="D48" s="37"/>
      <c r="E48" s="38">
        <f aca="true" t="shared" si="1" ref="E48:R48">SUM(E12:E47)</f>
        <v>101</v>
      </c>
      <c r="F48" s="38">
        <f t="shared" si="1"/>
        <v>101</v>
      </c>
      <c r="G48" s="38">
        <f t="shared" si="1"/>
        <v>101</v>
      </c>
      <c r="H48" s="38">
        <f t="shared" si="1"/>
        <v>101</v>
      </c>
      <c r="I48" s="38">
        <f t="shared" si="1"/>
        <v>101</v>
      </c>
      <c r="J48" s="38">
        <f t="shared" si="1"/>
        <v>101</v>
      </c>
      <c r="K48" s="38">
        <f t="shared" si="1"/>
        <v>101</v>
      </c>
      <c r="L48" s="38">
        <f t="shared" si="1"/>
        <v>101</v>
      </c>
      <c r="M48" s="38">
        <f t="shared" si="1"/>
        <v>101</v>
      </c>
      <c r="N48" s="39">
        <f t="shared" si="1"/>
        <v>101</v>
      </c>
      <c r="O48" s="40">
        <f t="shared" si="1"/>
        <v>101</v>
      </c>
      <c r="P48" s="41">
        <f t="shared" si="1"/>
        <v>101</v>
      </c>
      <c r="Q48" s="41">
        <f t="shared" si="1"/>
        <v>101</v>
      </c>
      <c r="R48" s="41">
        <f t="shared" si="1"/>
        <v>101</v>
      </c>
      <c r="S48" s="41">
        <f>SUM(S13:S47)</f>
        <v>101</v>
      </c>
      <c r="T48" s="41">
        <f>SUM(T12:T47)</f>
        <v>101</v>
      </c>
      <c r="U48" s="41">
        <f>SUM(U12:U47)</f>
        <v>101</v>
      </c>
      <c r="V48" s="39">
        <f>SUM(V12:V47)</f>
        <v>101</v>
      </c>
      <c r="W48" s="40">
        <f>SUM(E48:V48)</f>
        <v>1818</v>
      </c>
      <c r="X48" s="40">
        <f>SUM(X12:X47)</f>
        <v>18</v>
      </c>
    </row>
    <row r="49" spans="6:10" ht="12" customHeight="1">
      <c r="F49" s="43"/>
      <c r="G49" s="43"/>
      <c r="H49" s="43"/>
      <c r="I49" s="43"/>
      <c r="J49" s="43"/>
    </row>
    <row r="50" ht="15" customHeight="1">
      <c r="C50" s="44" t="s">
        <v>76</v>
      </c>
    </row>
    <row r="51" ht="7.5" customHeight="1">
      <c r="B51" s="45"/>
    </row>
    <row r="52" spans="2:24" ht="15" customHeight="1">
      <c r="B52" s="45"/>
      <c r="C52" s="99">
        <v>1</v>
      </c>
      <c r="D52" s="100" t="s">
        <v>31</v>
      </c>
      <c r="E52" s="103">
        <v>38</v>
      </c>
      <c r="F52" s="103">
        <v>10</v>
      </c>
      <c r="G52" s="103">
        <v>20</v>
      </c>
      <c r="H52" s="103">
        <v>10</v>
      </c>
      <c r="I52" s="102">
        <v>30</v>
      </c>
      <c r="J52" s="103">
        <v>15</v>
      </c>
      <c r="K52" s="103">
        <v>25</v>
      </c>
      <c r="L52" s="102">
        <v>22</v>
      </c>
      <c r="M52" s="102">
        <v>18</v>
      </c>
      <c r="N52" s="103">
        <v>0</v>
      </c>
      <c r="O52" s="103">
        <v>1</v>
      </c>
      <c r="P52" s="103">
        <v>0</v>
      </c>
      <c r="Q52" s="103">
        <v>10</v>
      </c>
      <c r="R52" s="102">
        <v>2</v>
      </c>
      <c r="S52" s="103">
        <v>29</v>
      </c>
      <c r="T52" s="103">
        <v>20</v>
      </c>
      <c r="U52" s="103">
        <v>8</v>
      </c>
      <c r="V52" s="103">
        <v>0</v>
      </c>
      <c r="W52" s="105">
        <f aca="true" t="shared" si="2" ref="W52:W60">SUM(E52:V52)</f>
        <v>258</v>
      </c>
      <c r="X52" s="27">
        <v>1</v>
      </c>
    </row>
    <row r="53" spans="2:24" ht="15" customHeight="1">
      <c r="B53" s="45"/>
      <c r="C53" s="99">
        <v>2</v>
      </c>
      <c r="D53" s="100" t="s">
        <v>24</v>
      </c>
      <c r="E53" s="103">
        <v>0</v>
      </c>
      <c r="F53" s="102">
        <v>0</v>
      </c>
      <c r="G53" s="103">
        <v>15</v>
      </c>
      <c r="H53" s="102">
        <v>0</v>
      </c>
      <c r="I53" s="103">
        <v>0</v>
      </c>
      <c r="J53" s="103">
        <v>25</v>
      </c>
      <c r="K53" s="103">
        <v>2</v>
      </c>
      <c r="L53" s="102">
        <v>31</v>
      </c>
      <c r="M53" s="102">
        <v>12</v>
      </c>
      <c r="N53" s="103">
        <v>12</v>
      </c>
      <c r="O53" s="103">
        <v>31</v>
      </c>
      <c r="P53" s="102">
        <v>30</v>
      </c>
      <c r="Q53" s="102">
        <v>10</v>
      </c>
      <c r="R53" s="102">
        <v>25</v>
      </c>
      <c r="S53" s="102">
        <v>8</v>
      </c>
      <c r="T53" s="102">
        <v>8</v>
      </c>
      <c r="U53" s="103">
        <v>0</v>
      </c>
      <c r="V53" s="103">
        <v>14</v>
      </c>
      <c r="W53" s="105">
        <f t="shared" si="2"/>
        <v>223</v>
      </c>
      <c r="X53" s="27">
        <v>4</v>
      </c>
    </row>
    <row r="54" spans="2:24" ht="15" customHeight="1">
      <c r="B54" s="45"/>
      <c r="C54" s="99">
        <v>3</v>
      </c>
      <c r="D54" s="100" t="s">
        <v>28</v>
      </c>
      <c r="E54" s="102">
        <v>0</v>
      </c>
      <c r="F54" s="103">
        <v>4</v>
      </c>
      <c r="G54" s="102">
        <v>13</v>
      </c>
      <c r="H54" s="102">
        <v>27</v>
      </c>
      <c r="I54" s="102">
        <v>15</v>
      </c>
      <c r="J54" s="102">
        <v>12</v>
      </c>
      <c r="K54" s="103">
        <v>25</v>
      </c>
      <c r="L54" s="102">
        <v>2</v>
      </c>
      <c r="M54" s="102">
        <v>10</v>
      </c>
      <c r="N54" s="103">
        <v>0</v>
      </c>
      <c r="O54" s="103">
        <v>8</v>
      </c>
      <c r="P54" s="102">
        <v>4</v>
      </c>
      <c r="Q54" s="102">
        <v>26</v>
      </c>
      <c r="R54" s="103">
        <v>11</v>
      </c>
      <c r="S54" s="102">
        <v>6</v>
      </c>
      <c r="T54" s="102">
        <v>18</v>
      </c>
      <c r="U54" s="103">
        <v>25</v>
      </c>
      <c r="V54" s="102">
        <v>12</v>
      </c>
      <c r="W54" s="105">
        <f t="shared" si="2"/>
        <v>218</v>
      </c>
      <c r="X54" s="27">
        <v>4</v>
      </c>
    </row>
    <row r="55" spans="2:24" ht="15" customHeight="1">
      <c r="B55" s="45"/>
      <c r="C55" s="20">
        <v>4</v>
      </c>
      <c r="D55" s="21" t="s">
        <v>35</v>
      </c>
      <c r="E55" s="24">
        <v>1</v>
      </c>
      <c r="F55" s="23" t="s">
        <v>36</v>
      </c>
      <c r="G55" s="23">
        <v>25</v>
      </c>
      <c r="H55" s="23">
        <v>4</v>
      </c>
      <c r="I55" s="23">
        <v>7</v>
      </c>
      <c r="J55" s="24">
        <v>0</v>
      </c>
      <c r="K55" s="23">
        <v>22</v>
      </c>
      <c r="L55" s="24">
        <v>18</v>
      </c>
      <c r="M55" s="23">
        <v>25</v>
      </c>
      <c r="N55" s="23">
        <v>19</v>
      </c>
      <c r="O55" s="23">
        <v>0</v>
      </c>
      <c r="P55" s="23">
        <v>0</v>
      </c>
      <c r="Q55" s="23">
        <v>12</v>
      </c>
      <c r="R55" s="23">
        <v>18</v>
      </c>
      <c r="S55" s="23">
        <v>12</v>
      </c>
      <c r="T55" s="23">
        <v>4</v>
      </c>
      <c r="U55" s="23">
        <v>22</v>
      </c>
      <c r="V55" s="23">
        <v>25</v>
      </c>
      <c r="W55" s="26">
        <f t="shared" si="2"/>
        <v>214</v>
      </c>
      <c r="X55" s="27">
        <v>3</v>
      </c>
    </row>
    <row r="56" spans="2:28" ht="15" customHeight="1">
      <c r="B56" s="45"/>
      <c r="C56" s="20">
        <v>5</v>
      </c>
      <c r="D56" s="21" t="s">
        <v>33</v>
      </c>
      <c r="E56" s="23">
        <v>25</v>
      </c>
      <c r="F56" s="23">
        <v>18</v>
      </c>
      <c r="G56" s="24">
        <v>8</v>
      </c>
      <c r="H56" s="23">
        <v>0</v>
      </c>
      <c r="I56" s="23">
        <v>2</v>
      </c>
      <c r="J56" s="23">
        <v>26</v>
      </c>
      <c r="K56" s="23">
        <v>0</v>
      </c>
      <c r="L56" s="23">
        <v>8</v>
      </c>
      <c r="M56" s="23">
        <v>5</v>
      </c>
      <c r="N56" s="23">
        <v>31</v>
      </c>
      <c r="O56" s="23">
        <v>4</v>
      </c>
      <c r="P56" s="24">
        <v>1</v>
      </c>
      <c r="Q56" s="23">
        <v>0</v>
      </c>
      <c r="R56" s="23">
        <v>0</v>
      </c>
      <c r="S56" s="23">
        <v>18</v>
      </c>
      <c r="T56" s="23">
        <v>10</v>
      </c>
      <c r="U56" s="23">
        <v>12</v>
      </c>
      <c r="V56" s="23">
        <v>25</v>
      </c>
      <c r="W56" s="26">
        <f t="shared" si="2"/>
        <v>193</v>
      </c>
      <c r="X56" s="27">
        <v>2</v>
      </c>
      <c r="AB56" s="5" t="s">
        <v>13</v>
      </c>
    </row>
    <row r="57" spans="2:24" ht="15" customHeight="1">
      <c r="B57" s="45"/>
      <c r="C57" s="20">
        <v>6</v>
      </c>
      <c r="D57" s="21" t="s">
        <v>40</v>
      </c>
      <c r="E57" s="23">
        <v>16</v>
      </c>
      <c r="F57" s="23">
        <v>15</v>
      </c>
      <c r="G57" s="23">
        <v>0</v>
      </c>
      <c r="H57" s="23">
        <v>25</v>
      </c>
      <c r="I57" s="23">
        <v>18</v>
      </c>
      <c r="J57" s="23">
        <v>0</v>
      </c>
      <c r="K57" s="23">
        <v>19</v>
      </c>
      <c r="L57" s="24">
        <v>15</v>
      </c>
      <c r="M57" s="23">
        <v>0</v>
      </c>
      <c r="N57" s="24">
        <v>19</v>
      </c>
      <c r="O57" s="24">
        <v>27</v>
      </c>
      <c r="P57" s="23">
        <v>0</v>
      </c>
      <c r="Q57" s="23">
        <v>4</v>
      </c>
      <c r="R57" s="24">
        <v>4</v>
      </c>
      <c r="S57" s="23" t="s">
        <v>36</v>
      </c>
      <c r="T57" s="23">
        <v>15</v>
      </c>
      <c r="U57" s="23">
        <v>0</v>
      </c>
      <c r="V57" s="23">
        <v>0</v>
      </c>
      <c r="W57" s="26">
        <f t="shared" si="2"/>
        <v>177</v>
      </c>
      <c r="X57" s="27"/>
    </row>
    <row r="58" spans="2:24" ht="15" customHeight="1">
      <c r="B58" s="45"/>
      <c r="C58" s="20">
        <v>7</v>
      </c>
      <c r="D58" s="21" t="s">
        <v>38</v>
      </c>
      <c r="E58" s="24">
        <v>19</v>
      </c>
      <c r="F58" s="24">
        <v>8</v>
      </c>
      <c r="G58" s="23" t="s">
        <v>36</v>
      </c>
      <c r="H58" s="23" t="s">
        <v>36</v>
      </c>
      <c r="I58" s="23" t="s">
        <v>36</v>
      </c>
      <c r="J58" s="24">
        <v>6</v>
      </c>
      <c r="K58" s="24">
        <v>0</v>
      </c>
      <c r="L58" s="24">
        <v>0</v>
      </c>
      <c r="M58" s="23">
        <v>10</v>
      </c>
      <c r="N58" s="23">
        <v>12</v>
      </c>
      <c r="O58" s="23">
        <v>20</v>
      </c>
      <c r="P58" s="24">
        <v>16</v>
      </c>
      <c r="Q58" s="24">
        <v>15</v>
      </c>
      <c r="R58" s="24">
        <v>23</v>
      </c>
      <c r="S58" s="24">
        <v>0</v>
      </c>
      <c r="T58" s="23">
        <v>25</v>
      </c>
      <c r="U58" s="23">
        <v>2</v>
      </c>
      <c r="V58" s="23">
        <v>4</v>
      </c>
      <c r="W58" s="26">
        <f t="shared" si="2"/>
        <v>160</v>
      </c>
      <c r="X58" s="27">
        <v>1</v>
      </c>
    </row>
    <row r="59" spans="2:24" ht="15" customHeight="1">
      <c r="B59" s="45"/>
      <c r="C59" s="20">
        <v>8</v>
      </c>
      <c r="D59" s="21" t="s">
        <v>44</v>
      </c>
      <c r="E59" s="23" t="s">
        <v>36</v>
      </c>
      <c r="F59" s="23">
        <v>1</v>
      </c>
      <c r="G59" s="23" t="s">
        <v>36</v>
      </c>
      <c r="H59" s="23">
        <v>15</v>
      </c>
      <c r="I59" s="23">
        <v>29</v>
      </c>
      <c r="J59" s="23" t="s">
        <v>36</v>
      </c>
      <c r="K59" s="23">
        <v>8</v>
      </c>
      <c r="L59" s="23">
        <v>1</v>
      </c>
      <c r="M59" s="23" t="s">
        <v>36</v>
      </c>
      <c r="N59" s="23" t="s">
        <v>36</v>
      </c>
      <c r="O59" s="23">
        <v>0</v>
      </c>
      <c r="P59" s="23">
        <v>10</v>
      </c>
      <c r="Q59" s="23" t="s">
        <v>36</v>
      </c>
      <c r="R59" s="24">
        <v>18</v>
      </c>
      <c r="S59" s="24">
        <v>27</v>
      </c>
      <c r="T59" s="23" t="s">
        <v>36</v>
      </c>
      <c r="U59" s="24">
        <v>16</v>
      </c>
      <c r="V59" s="23">
        <v>20</v>
      </c>
      <c r="W59" s="26">
        <f>SUM(F59:V59)</f>
        <v>145</v>
      </c>
      <c r="X59" s="27">
        <v>1</v>
      </c>
    </row>
    <row r="60" spans="2:24" ht="15" customHeight="1">
      <c r="B60" s="46"/>
      <c r="C60" s="20">
        <v>9</v>
      </c>
      <c r="D60" s="21" t="s">
        <v>48</v>
      </c>
      <c r="E60" s="23">
        <v>2</v>
      </c>
      <c r="F60" s="24">
        <v>20</v>
      </c>
      <c r="G60" s="23">
        <v>10</v>
      </c>
      <c r="H60" s="23">
        <v>8</v>
      </c>
      <c r="I60" s="23">
        <v>0</v>
      </c>
      <c r="J60" s="23">
        <v>0</v>
      </c>
      <c r="K60" s="23" t="s">
        <v>36</v>
      </c>
      <c r="L60" s="23">
        <v>4</v>
      </c>
      <c r="M60" s="23">
        <v>6</v>
      </c>
      <c r="N60" s="23" t="s">
        <v>36</v>
      </c>
      <c r="O60" s="23" t="s">
        <v>36</v>
      </c>
      <c r="P60" s="24">
        <v>40</v>
      </c>
      <c r="Q60" s="23">
        <v>18</v>
      </c>
      <c r="R60" s="23">
        <v>0</v>
      </c>
      <c r="S60" s="23">
        <v>1</v>
      </c>
      <c r="T60" s="23">
        <v>1</v>
      </c>
      <c r="U60" s="24">
        <v>16</v>
      </c>
      <c r="V60" s="23">
        <v>1</v>
      </c>
      <c r="W60" s="26">
        <f t="shared" si="2"/>
        <v>127</v>
      </c>
      <c r="X60" s="27">
        <v>1</v>
      </c>
    </row>
    <row r="61" spans="2:24" ht="15" customHeight="1">
      <c r="B61" s="46"/>
      <c r="C61" s="20">
        <v>10</v>
      </c>
      <c r="D61" s="21" t="s">
        <v>52</v>
      </c>
      <c r="E61" s="23" t="s">
        <v>36</v>
      </c>
      <c r="F61" s="23">
        <v>25</v>
      </c>
      <c r="G61" s="23">
        <v>10</v>
      </c>
      <c r="H61" s="23">
        <v>12</v>
      </c>
      <c r="I61" s="23">
        <v>0</v>
      </c>
      <c r="J61" s="23">
        <v>17</v>
      </c>
      <c r="K61" s="24">
        <v>0</v>
      </c>
      <c r="L61" s="23" t="s">
        <v>36</v>
      </c>
      <c r="M61" s="24">
        <v>15</v>
      </c>
      <c r="N61" s="23">
        <v>8</v>
      </c>
      <c r="O61" s="23">
        <v>10</v>
      </c>
      <c r="P61" s="23">
        <v>0</v>
      </c>
      <c r="Q61" s="24">
        <v>6</v>
      </c>
      <c r="R61" s="23" t="s">
        <v>36</v>
      </c>
      <c r="S61" s="23" t="s">
        <v>36</v>
      </c>
      <c r="T61" s="23">
        <v>0</v>
      </c>
      <c r="U61" s="23" t="s">
        <v>36</v>
      </c>
      <c r="V61" s="23" t="s">
        <v>36</v>
      </c>
      <c r="W61" s="26">
        <f>SUM(F61:V61)</f>
        <v>103</v>
      </c>
      <c r="X61" s="27">
        <v>1</v>
      </c>
    </row>
    <row r="62" spans="1:26" s="42" customFormat="1" ht="12" customHeight="1">
      <c r="A62" s="34"/>
      <c r="B62" s="47"/>
      <c r="C62" s="34"/>
      <c r="D62" s="48"/>
      <c r="E62" s="39">
        <f>SUM(E52:E61)</f>
        <v>101</v>
      </c>
      <c r="F62" s="39">
        <f aca="true" t="shared" si="3" ref="F62:N62">SUM(F52:F61)</f>
        <v>101</v>
      </c>
      <c r="G62" s="39">
        <f t="shared" si="3"/>
        <v>101</v>
      </c>
      <c r="H62" s="39">
        <f t="shared" si="3"/>
        <v>101</v>
      </c>
      <c r="I62" s="39">
        <f t="shared" si="3"/>
        <v>101</v>
      </c>
      <c r="J62" s="39">
        <f t="shared" si="3"/>
        <v>101</v>
      </c>
      <c r="K62" s="39">
        <f t="shared" si="3"/>
        <v>101</v>
      </c>
      <c r="L62" s="39">
        <f t="shared" si="3"/>
        <v>101</v>
      </c>
      <c r="M62" s="39">
        <f t="shared" si="3"/>
        <v>101</v>
      </c>
      <c r="N62" s="39">
        <f t="shared" si="3"/>
        <v>101</v>
      </c>
      <c r="O62" s="40">
        <f aca="true" t="shared" si="4" ref="O62:T62">SUM(O52:O61)</f>
        <v>101</v>
      </c>
      <c r="P62" s="40">
        <f t="shared" si="4"/>
        <v>101</v>
      </c>
      <c r="Q62" s="40">
        <f t="shared" si="4"/>
        <v>101</v>
      </c>
      <c r="R62" s="40">
        <f t="shared" si="4"/>
        <v>101</v>
      </c>
      <c r="S62" s="40">
        <f t="shared" si="4"/>
        <v>101</v>
      </c>
      <c r="T62" s="40">
        <f t="shared" si="4"/>
        <v>101</v>
      </c>
      <c r="U62" s="40">
        <f>SUM(U52:U61)</f>
        <v>101</v>
      </c>
      <c r="V62" s="40">
        <f>SUM(V52:V61)</f>
        <v>101</v>
      </c>
      <c r="W62" s="40">
        <f>SUM(W52:W61)</f>
        <v>1818</v>
      </c>
      <c r="X62" s="49">
        <f>SUM(X52:X61)</f>
        <v>18</v>
      </c>
      <c r="Z62" s="42" t="s">
        <v>77</v>
      </c>
    </row>
    <row r="63" spans="1:24" ht="10.5" customHeight="1">
      <c r="A63" s="50"/>
      <c r="B63" s="46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3"/>
      <c r="X63" s="54"/>
    </row>
    <row r="64" spans="2:24" s="55" customFormat="1" ht="14.25" customHeight="1">
      <c r="B64" s="56" t="s">
        <v>78</v>
      </c>
      <c r="C64"/>
      <c r="D64" s="57" t="s">
        <v>79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9"/>
      <c r="S64" s="60"/>
      <c r="T64" s="58"/>
      <c r="U64" s="58"/>
      <c r="V64" s="58"/>
      <c r="W64" s="59"/>
      <c r="X64" s="54"/>
    </row>
    <row r="65" spans="1:24" ht="7.5" customHeight="1">
      <c r="A65" s="50"/>
      <c r="B65" s="46"/>
      <c r="C65" s="50"/>
      <c r="D65" s="61"/>
      <c r="F65" s="2"/>
      <c r="G65" s="2"/>
      <c r="H65" s="2"/>
      <c r="I65" s="2"/>
      <c r="K65" s="2"/>
      <c r="L65" s="2"/>
      <c r="M65" s="2"/>
      <c r="N65" s="2"/>
      <c r="P65" s="2"/>
      <c r="Q65" s="2"/>
      <c r="R65" s="62"/>
      <c r="S65" s="63"/>
      <c r="T65" s="63"/>
      <c r="U65" s="63"/>
      <c r="V65" s="63"/>
      <c r="W65" s="63"/>
      <c r="X65" s="54"/>
    </row>
    <row r="66" spans="1:24" ht="14.25" customHeight="1">
      <c r="A66" s="50"/>
      <c r="B66" s="46"/>
      <c r="C66" s="50"/>
      <c r="D66" s="61"/>
      <c r="E66" s="64" t="s">
        <v>25</v>
      </c>
      <c r="F66" s="96" t="s">
        <v>80</v>
      </c>
      <c r="G66" s="96"/>
      <c r="H66" s="96"/>
      <c r="I66" s="96"/>
      <c r="J66" s="65" t="s">
        <v>29</v>
      </c>
      <c r="K66" s="97" t="s">
        <v>81</v>
      </c>
      <c r="L66" s="97"/>
      <c r="M66" s="97"/>
      <c r="N66" s="97"/>
      <c r="O66" s="65" t="s">
        <v>26</v>
      </c>
      <c r="P66" s="97" t="s">
        <v>82</v>
      </c>
      <c r="Q66" s="97"/>
      <c r="R66" s="97"/>
      <c r="S66" s="97"/>
      <c r="T66" s="97"/>
      <c r="U66" s="97"/>
      <c r="V66" s="97"/>
      <c r="W66" s="97"/>
      <c r="X66" s="54"/>
    </row>
    <row r="67" spans="1:24" ht="14.25" customHeight="1">
      <c r="A67" s="50"/>
      <c r="B67" s="66"/>
      <c r="E67" s="65" t="s">
        <v>36</v>
      </c>
      <c r="F67" s="97" t="s">
        <v>83</v>
      </c>
      <c r="G67" s="97"/>
      <c r="H67" s="97"/>
      <c r="I67" s="97"/>
      <c r="J67" s="64">
        <v>0</v>
      </c>
      <c r="K67" s="96" t="s">
        <v>84</v>
      </c>
      <c r="L67" s="96"/>
      <c r="M67" s="96"/>
      <c r="N67" s="96"/>
      <c r="O67" s="67" t="s">
        <v>55</v>
      </c>
      <c r="P67" s="97" t="s">
        <v>85</v>
      </c>
      <c r="Q67" s="97"/>
      <c r="R67" s="97"/>
      <c r="S67" s="97"/>
      <c r="T67" s="97"/>
      <c r="U67" s="97"/>
      <c r="V67" s="97"/>
      <c r="W67" s="97"/>
      <c r="X67" s="54"/>
    </row>
    <row r="68" spans="1:24" ht="14.25" customHeight="1">
      <c r="A68" s="50"/>
      <c r="B68" s="68"/>
      <c r="D68" s="69"/>
      <c r="E68" s="70" t="s">
        <v>66</v>
      </c>
      <c r="F68" s="97" t="s">
        <v>86</v>
      </c>
      <c r="G68" s="97"/>
      <c r="H68" s="97"/>
      <c r="I68" s="97"/>
      <c r="J68" s="63"/>
      <c r="K68" s="63"/>
      <c r="L68" s="63"/>
      <c r="M68" s="63"/>
      <c r="N68" s="63"/>
      <c r="O68" s="67" t="s">
        <v>41</v>
      </c>
      <c r="P68" s="97" t="s">
        <v>87</v>
      </c>
      <c r="Q68" s="97"/>
      <c r="R68" s="97"/>
      <c r="S68" s="97"/>
      <c r="T68" s="97"/>
      <c r="U68" s="97"/>
      <c r="V68" s="97"/>
      <c r="W68" s="97"/>
      <c r="X68" s="54"/>
    </row>
    <row r="69" spans="1:24" ht="14.25" customHeight="1">
      <c r="A69" s="50"/>
      <c r="B69" s="68"/>
      <c r="D69" s="71"/>
      <c r="E69" s="72"/>
      <c r="F69" s="71"/>
      <c r="G69" s="71"/>
      <c r="H69" s="71"/>
      <c r="I69" s="71"/>
      <c r="J69" s="71"/>
      <c r="K69" s="71"/>
      <c r="L69" s="71"/>
      <c r="M69" s="71"/>
      <c r="N69" s="73"/>
      <c r="O69" s="73"/>
      <c r="P69" s="74"/>
      <c r="Q69" s="74"/>
      <c r="R69" s="74"/>
      <c r="S69" s="74"/>
      <c r="T69" s="74"/>
      <c r="U69" s="52"/>
      <c r="V69" s="52"/>
      <c r="W69" s="53"/>
      <c r="X69" s="54"/>
    </row>
    <row r="70" spans="1:24" ht="14.25" customHeight="1">
      <c r="A70" s="50"/>
      <c r="B70" s="75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3"/>
      <c r="X70" s="54"/>
    </row>
    <row r="71" spans="1:24" ht="14.25" customHeight="1">
      <c r="A71" s="50"/>
      <c r="B71" s="68"/>
      <c r="D71" s="71"/>
      <c r="E71" s="72"/>
      <c r="F71" s="71"/>
      <c r="G71" s="71"/>
      <c r="H71" s="71"/>
      <c r="I71" s="71"/>
      <c r="J71" s="71"/>
      <c r="K71" s="71"/>
      <c r="L71" s="52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4"/>
    </row>
    <row r="72" spans="1:24" ht="14.25" customHeight="1">
      <c r="A72" s="50"/>
      <c r="B72" s="76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3"/>
      <c r="X72" s="54"/>
    </row>
    <row r="73" spans="1:24" ht="14.25" customHeight="1">
      <c r="A73" s="50"/>
      <c r="B73" s="77"/>
      <c r="D73" s="78"/>
      <c r="E73" s="53"/>
      <c r="F73" s="5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4"/>
    </row>
    <row r="74" spans="1:24" ht="14.25" customHeight="1">
      <c r="A74" s="50"/>
      <c r="B74" s="76"/>
      <c r="D74" s="48"/>
      <c r="E74" s="52"/>
      <c r="F74" s="52"/>
      <c r="G74" s="52"/>
      <c r="H74" s="52"/>
      <c r="I74" s="53"/>
      <c r="J74" s="53"/>
      <c r="K74" s="52"/>
      <c r="L74" s="53"/>
      <c r="M74" s="53"/>
      <c r="N74" s="53"/>
      <c r="O74" s="52"/>
      <c r="P74" s="52"/>
      <c r="Q74" s="52"/>
      <c r="R74" s="53"/>
      <c r="S74" s="52"/>
      <c r="T74" s="52"/>
      <c r="U74" s="52"/>
      <c r="V74" s="52"/>
      <c r="W74" s="53"/>
      <c r="X74" s="54"/>
    </row>
    <row r="75" spans="1:24" ht="14.25" customHeight="1">
      <c r="A75" s="50"/>
      <c r="B75" s="44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3"/>
      <c r="X75" s="54"/>
    </row>
    <row r="76" spans="1:24" ht="14.25" customHeight="1">
      <c r="A76" s="50"/>
      <c r="B76" s="66"/>
      <c r="D76" s="79"/>
      <c r="E76" s="56"/>
      <c r="F76" s="56"/>
      <c r="G76" s="56"/>
      <c r="H76" s="56"/>
      <c r="I76" s="56"/>
      <c r="J76" s="56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3"/>
      <c r="X76" s="54"/>
    </row>
    <row r="77" spans="1:24" ht="14.25" customHeight="1">
      <c r="A77" s="50"/>
      <c r="B77" s="44"/>
      <c r="D77" s="51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53"/>
      <c r="X77" s="54"/>
    </row>
    <row r="78" spans="1:24" ht="14.25" customHeight="1">
      <c r="A78" s="50"/>
      <c r="B78" s="68"/>
      <c r="D78" s="69"/>
      <c r="E78" s="81"/>
      <c r="F78" s="69"/>
      <c r="G78" s="69"/>
      <c r="H78" s="69"/>
      <c r="I78" s="69"/>
      <c r="J78" s="69"/>
      <c r="K78" s="69"/>
      <c r="L78" s="82"/>
      <c r="M78" s="82"/>
      <c r="N78" s="83"/>
      <c r="O78" s="83"/>
      <c r="P78" s="84"/>
      <c r="Q78" s="84"/>
      <c r="R78" s="84"/>
      <c r="S78" s="84"/>
      <c r="T78" s="84"/>
      <c r="U78" s="80"/>
      <c r="V78" s="80"/>
      <c r="W78" s="53"/>
      <c r="X78" s="54"/>
    </row>
    <row r="79" spans="1:24" ht="14.25" customHeight="1">
      <c r="A79" s="85"/>
      <c r="B79" s="68"/>
      <c r="D79" s="71"/>
      <c r="E79" s="72"/>
      <c r="F79" s="71"/>
      <c r="G79" s="71"/>
      <c r="H79" s="71"/>
      <c r="I79" s="71"/>
      <c r="J79" s="71"/>
      <c r="K79" s="71"/>
      <c r="L79" s="71"/>
      <c r="M79" s="71"/>
      <c r="N79" s="73"/>
      <c r="O79" s="73"/>
      <c r="P79" s="74"/>
      <c r="Q79" s="74"/>
      <c r="R79" s="74"/>
      <c r="S79" s="74"/>
      <c r="T79" s="74"/>
      <c r="U79" s="80"/>
      <c r="V79" s="80"/>
      <c r="W79" s="53"/>
      <c r="X79" s="54"/>
    </row>
    <row r="80" spans="1:24" ht="14.25" customHeight="1">
      <c r="A80" s="85"/>
      <c r="B80" s="86"/>
      <c r="D80" s="87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54"/>
      <c r="X80" s="54"/>
    </row>
    <row r="81" spans="2:24" ht="14.25" customHeight="1">
      <c r="B81" s="86"/>
      <c r="W81" s="88"/>
      <c r="X81" s="88"/>
    </row>
    <row r="82" spans="2:24" ht="14.25" customHeight="1">
      <c r="B82" s="86"/>
      <c r="W82" s="88"/>
      <c r="X82" s="88"/>
    </row>
    <row r="83" spans="2:5" ht="14.25" customHeight="1">
      <c r="B83" s="86"/>
      <c r="E83" s="89" t="s">
        <v>88</v>
      </c>
    </row>
    <row r="65536" ht="14.25" customHeight="1"/>
  </sheetData>
  <sheetProtection selectLockedCells="1" selectUnlockedCells="1"/>
  <mergeCells count="26">
    <mergeCell ref="F68:I68"/>
    <mergeCell ref="P68:W68"/>
    <mergeCell ref="F66:I66"/>
    <mergeCell ref="K66:N66"/>
    <mergeCell ref="P66:W66"/>
    <mergeCell ref="F67:I67"/>
    <mergeCell ref="K67:N67"/>
    <mergeCell ref="P67:W67"/>
    <mergeCell ref="A8:D8"/>
    <mergeCell ref="E8:N8"/>
    <mergeCell ref="O8:X8"/>
    <mergeCell ref="A9:D9"/>
    <mergeCell ref="E9:N9"/>
    <mergeCell ref="O9:X9"/>
    <mergeCell ref="A6:D6"/>
    <mergeCell ref="E6:N6"/>
    <mergeCell ref="O6:X6"/>
    <mergeCell ref="A7:D7"/>
    <mergeCell ref="E7:N7"/>
    <mergeCell ref="O7:X7"/>
    <mergeCell ref="A4:D4"/>
    <mergeCell ref="E4:N4"/>
    <mergeCell ref="O4:X4"/>
    <mergeCell ref="A5:D5"/>
    <mergeCell ref="E5:N5"/>
    <mergeCell ref="O5:X5"/>
  </mergeCells>
  <printOptions/>
  <pageMargins left="0.2361111111111111" right="0.27569444444444446" top="0.39375" bottom="0.2361111111111111" header="0.5118055555555555" footer="0.5118055555555555"/>
  <pageSetup horizontalDpi="300" verticalDpi="300" orientation="portrait" paperSize="9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